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'nant'!$B$1:$E$52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<sst xmlns="http://schemas.openxmlformats.org/spreadsheetml/2006/main" count="482" uniqueCount="93">
  <si>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</si>
  <si>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</si>
  <si>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</si>
  <si>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</si>
  <si>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</si>
  <si>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</si>
  <si>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</si>
  <si>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</si>
  <si>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</si>
  <si>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</si>
  <si>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</si>
  <si>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</si>
  <si>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</si>
  <si>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</si>
  <si>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</si>
  <si>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</si>
  <si>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</si>
  <si>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</si>
  <si>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</si>
  <si>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OTHER</t>
  </si>
  <si>
    <t>2017 Discharge Distribution</t>
  </si>
  <si>
    <t>19805</t>
  </si>
  <si>
    <t>19720</t>
  </si>
  <si>
    <t>19702</t>
  </si>
  <si>
    <t>19802</t>
  </si>
  <si>
    <t>19701</t>
  </si>
  <si>
    <t>19709</t>
  </si>
  <si>
    <t>19808</t>
  </si>
  <si>
    <t>19713</t>
  </si>
  <si>
    <t>19711</t>
  </si>
  <si>
    <t>19801</t>
  </si>
  <si>
    <t>19901</t>
  </si>
  <si>
    <t>19804</t>
  </si>
  <si>
    <t>19703</t>
  </si>
  <si>
    <t>19904</t>
  </si>
  <si>
    <t>19809</t>
  </si>
  <si>
    <t>19803</t>
  </si>
  <si>
    <t>19977</t>
  </si>
  <si>
    <t>19810</t>
  </si>
  <si>
    <t>19973</t>
  </si>
  <si>
    <t>19963</t>
  </si>
  <si>
    <t>19947</t>
  </si>
  <si>
    <t>19966</t>
  </si>
  <si>
    <t>19962</t>
  </si>
  <si>
    <t>19956</t>
  </si>
  <si>
    <t>19934</t>
  </si>
  <si>
    <t>19952</t>
  </si>
  <si>
    <t>19707</t>
  </si>
  <si>
    <t>19734</t>
  </si>
  <si>
    <t>19960</t>
  </si>
  <si>
    <t>19938</t>
  </si>
  <si>
    <t>19958</t>
  </si>
  <si>
    <t>19968</t>
  </si>
  <si>
    <t>19806</t>
  </si>
  <si>
    <t>19943</t>
  </si>
  <si>
    <t>19950</t>
  </si>
  <si>
    <t>19933</t>
  </si>
  <si>
    <t>19946</t>
  </si>
  <si>
    <t>19953</t>
  </si>
  <si>
    <t>19975</t>
  </si>
  <si>
    <t>19807</t>
  </si>
  <si>
    <t>19945</t>
  </si>
  <si>
    <t>19939</t>
  </si>
  <si>
    <t>19971</t>
  </si>
  <si>
    <t>19940</t>
  </si>
  <si>
    <t>19941</t>
  </si>
  <si>
    <t>19954</t>
  </si>
  <si>
    <t>19706</t>
  </si>
  <si>
    <t>19979</t>
  </si>
  <si>
    <t>19970</t>
  </si>
  <si>
    <t>19899</t>
  </si>
  <si>
    <t>19964</t>
  </si>
  <si>
    <t>19714</t>
  </si>
  <si>
    <t>19936</t>
  </si>
  <si>
    <t>19951</t>
  </si>
  <si>
    <t>--</t>
  </si>
  <si>
    <t>19903</t>
  </si>
  <si>
    <t>19955</t>
  </si>
  <si>
    <t>19980</t>
  </si>
  <si>
    <t>19902</t>
  </si>
  <si>
    <t>19961</t>
  </si>
  <si>
    <t>19930</t>
  </si>
  <si>
    <t>19967</t>
  </si>
  <si>
    <t>19969</t>
  </si>
  <si>
    <t>19944</t>
  </si>
  <si>
    <t>19875</t>
  </si>
  <si>
    <t>19730</t>
  </si>
  <si>
    <t>19718</t>
  </si>
  <si>
    <t>19850</t>
  </si>
  <si>
    <t>19731</t>
  </si>
  <si>
    <t>19931</t>
  </si>
  <si>
    <t>Unknown</t>
  </si>
  <si>
    <t>19732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</si>
</sst>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0"/>
  </numFmts>
  <fonts count="45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3" fontId="0" fillId="0" borderId="0" xfId="58" applyNumberFormat="1" applyBorder="1" applyAlignment="1">
      <alignment horizontal="right"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6" fillId="0" borderId="0" xfId="58" applyFont="1" applyBorder="1" applyAlignment="1">
      <alignment horizontal="left" wrapText="1"/>
      <protection/>
    </xf>
    <xf numFmtId="3" fontId="6" fillId="0" borderId="0" xfId="58" applyNumberFormat="1" applyFont="1" applyBorder="1" applyAlignment="1">
      <alignment horizontal="center" wrapText="1"/>
      <protection/>
    </xf>
    <xf numFmtId="0" fontId="6" fillId="0" borderId="0" xfId="58" applyFont="1" applyBorder="1" applyAlignment="1">
      <alignment horizontal="center"/>
      <protection/>
    </xf>
    <xf numFmtId="0" fontId="0" fillId="0" borderId="0" xfId="58" applyBorder="1" applyAlignment="1">
      <alignment horizontal="left" wrapText="1"/>
      <protection/>
    </xf>
    <xf numFmtId="3" fontId="0" fillId="0" borderId="0" xfId="58" applyNumberFormat="1" applyBorder="1" applyAlignment="1">
      <alignment horizontal="right" wrapText="1" indent="2"/>
      <protection/>
    </xf>
    <xf numFmtId="164" fontId="0" fillId="0" borderId="0" xfId="58" applyNumberFormat="1" applyAlignment="1">
      <alignment horizontal="center"/>
      <protection/>
    </xf>
    <xf numFmtId="0" fontId="0" fillId="0" borderId="0" xfId="58" applyBorder="1" applyAlignment="1">
      <alignment horizontal="left"/>
      <protection/>
    </xf>
    <xf numFmtId="3" fontId="0" fillId="0" borderId="0" xfId="58" applyNumberFormat="1" applyBorder="1" applyAlignment="1">
      <alignment horizontal="right" indent="2"/>
      <protection/>
    </xf>
    <xf numFmtId="0" fontId="0" fillId="0" borderId="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3" fontId="0" fillId="0" borderId="10" xfId="58" applyNumberFormat="1" applyBorder="1" applyAlignment="1">
      <alignment horizontal="right" indent="2"/>
      <protection/>
    </xf>
    <xf numFmtId="3" fontId="0" fillId="0" borderId="0" xfId="58" applyNumberForma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 wrapText="1"/>
      <protection/>
    </xf>
    <xf numFmtId="3" fontId="6" fillId="0" borderId="11" xfId="58" applyNumberFormat="1" applyFont="1" applyBorder="1" applyAlignment="1">
      <alignment horizontal="center" wrapText="1"/>
      <protection/>
    </xf>
    <xf numFmtId="0" fontId="6" fillId="0" borderId="11" xfId="58" applyFont="1" applyBorder="1" applyAlignment="1">
      <alignment horizontal="center"/>
      <protection/>
    </xf>
    <xf numFmtId="3" fontId="0" fillId="0" borderId="0" xfId="58" applyNumberFormat="1" applyAlignment="1">
      <alignment horizontal="right" indent="2"/>
      <protection/>
    </xf>
    <xf numFmtId="0" fontId="0" fillId="0" borderId="1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8" applyBorder="1">
      <alignment/>
      <protection/>
    </xf>
    <xf numFmtId="0" fontId="0" fillId="0" borderId="0" xfId="58" applyAlignment="1">
      <alignment/>
      <protection/>
    </xf>
    <xf numFmtId="0" fontId="0" fillId="0" borderId="0" xfId="58" applyAlignment="1">
      <alignment horizontal="right" indent="2"/>
      <protection/>
    </xf>
    <xf numFmtId="164" fontId="0" fillId="0" borderId="0" xfId="58" applyNumberFormat="1" applyBorder="1" applyAlignment="1">
      <alignment horizontal="center"/>
      <protection/>
    </xf>
    <xf numFmtId="0" fontId="5" fillId="0" borderId="0" xfId="58" applyFont="1" applyAlignment="1">
      <alignment/>
      <protection/>
    </xf>
    <xf numFmtId="164" fontId="0" fillId="0" borderId="0" xfId="58" applyNumberFormat="1">
      <alignment/>
      <protection/>
    </xf>
    <xf numFmtId="0" fontId="3" fillId="0" borderId="0" xfId="58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8" applyNumberFormat="1" applyBorder="1" applyAlignment="1" quotePrefix="1">
      <alignment horizontal="right" indent="2"/>
      <protection/>
    </xf>
    <xf numFmtId="0" fontId="0" fillId="0" borderId="0" xfId="58" applyBorder="1" applyAlignment="1">
      <alignment horizontal="left" vertical="top"/>
      <protection/>
    </xf>
    <xf numFmtId="166" fontId="0" fillId="0" borderId="10" xfId="58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58" applyBorder="1">
      <alignment/>
      <protection/>
    </xf>
    <xf numFmtId="3" fontId="0" fillId="0" borderId="13" xfId="58" applyNumberFormat="1" applyBorder="1" applyAlignment="1">
      <alignment horizontal="right" indent="2"/>
      <protection/>
    </xf>
    <xf numFmtId="0" fontId="0" fillId="0" borderId="12" xfId="58" applyBorder="1">
      <alignment/>
      <protection/>
    </xf>
    <xf numFmtId="3" fontId="0" fillId="0" borderId="12" xfId="58" applyNumberFormat="1" applyBorder="1" applyAlignment="1">
      <alignment horizontal="right" indent="2"/>
      <protection/>
    </xf>
    <xf numFmtId="166" fontId="0" fillId="0" borderId="0" xfId="58" applyNumberFormat="1" applyBorder="1" applyAlignment="1">
      <alignment horizontal="right" indent="2"/>
      <protection/>
    </xf>
    <xf numFmtId="164" fontId="0" fillId="0" borderId="10" xfId="58" applyNumberFormat="1" applyBorder="1" applyAlignment="1">
      <alignment horizontal="center"/>
      <protection/>
    </xf>
    <xf numFmtId="3" fontId="0" fillId="0" borderId="0" xfId="58" applyNumberFormat="1">
      <alignment/>
      <protection/>
    </xf>
    <xf numFmtId="0" fontId="3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H66" sqref="H66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20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>
        <v>19720</v>
      </c>
      <c r="C6" s="12">
        <v>6814</v>
      </c>
      <c r="D6" s="13">
        <f aca="true" t="shared" si="0" ref="D6:D37">C6/$C$64*100</f>
        <v>6.079857238456391</v>
      </c>
    </row>
    <row r="7" spans="2:4" ht="11.25">
      <c r="B7" s="14">
        <v>19805</v>
      </c>
      <c r="C7" s="15">
        <v>5310</v>
      </c>
      <c r="D7" s="13">
        <f t="shared" si="0"/>
        <v>4.737898728530002</v>
      </c>
    </row>
    <row r="8" spans="2:4" ht="11.25">
      <c r="B8" s="14">
        <v>19702</v>
      </c>
      <c r="C8" s="15">
        <v>4657</v>
      </c>
      <c r="D8" s="13">
        <f t="shared" si="0"/>
        <v>4.155253178674995</v>
      </c>
    </row>
    <row r="9" spans="2:4" ht="11.25">
      <c r="B9" s="14">
        <v>19901</v>
      </c>
      <c r="C9" s="15">
        <v>4328</v>
      </c>
      <c r="D9" s="13">
        <f t="shared" si="0"/>
        <v>3.8616997546285967</v>
      </c>
    </row>
    <row r="10" spans="2:4" ht="11.25">
      <c r="B10" s="14">
        <v>19808</v>
      </c>
      <c r="C10" s="15">
        <v>4052</v>
      </c>
      <c r="D10" s="13">
        <f t="shared" si="0"/>
        <v>3.6154360919027435</v>
      </c>
    </row>
    <row r="11" spans="2:4" ht="11.25">
      <c r="B11" s="14">
        <v>19904</v>
      </c>
      <c r="C11" s="15">
        <v>4024</v>
      </c>
      <c r="D11" s="13">
        <f t="shared" si="0"/>
        <v>3.5904528217711356</v>
      </c>
    </row>
    <row r="12" spans="2:4" ht="11.25">
      <c r="B12" s="14">
        <v>19701</v>
      </c>
      <c r="C12" s="15">
        <v>3756</v>
      </c>
      <c r="D12" s="13">
        <f t="shared" si="0"/>
        <v>3.3513272362257416</v>
      </c>
    </row>
    <row r="13" spans="2:4" ht="11.25">
      <c r="B13" s="14">
        <v>19711</v>
      </c>
      <c r="C13" s="15">
        <v>3537</v>
      </c>
      <c r="D13" s="13">
        <f t="shared" si="0"/>
        <v>3.1559223734106627</v>
      </c>
    </row>
    <row r="14" spans="2:4" ht="11.25">
      <c r="B14" s="14">
        <v>19966</v>
      </c>
      <c r="C14" s="15">
        <v>3513</v>
      </c>
      <c r="D14" s="13">
        <f t="shared" si="0"/>
        <v>3.134508141869284</v>
      </c>
    </row>
    <row r="15" spans="2:4" ht="11.25">
      <c r="B15" s="14">
        <v>19713</v>
      </c>
      <c r="C15" s="15">
        <v>3496</v>
      </c>
      <c r="D15" s="13">
        <f t="shared" si="0"/>
        <v>3.1193397278608077</v>
      </c>
    </row>
    <row r="16" spans="2:4" ht="11.25">
      <c r="B16" s="14">
        <v>19802</v>
      </c>
      <c r="C16" s="15">
        <v>3494</v>
      </c>
      <c r="D16" s="13">
        <f t="shared" si="0"/>
        <v>3.1175552085656926</v>
      </c>
    </row>
    <row r="17" spans="2:4" ht="11.25">
      <c r="B17" s="14">
        <v>19709</v>
      </c>
      <c r="C17" s="15">
        <v>3312</v>
      </c>
      <c r="D17" s="13">
        <f t="shared" si="0"/>
        <v>2.955163952710239</v>
      </c>
    </row>
    <row r="18" spans="2:4" ht="11.25">
      <c r="B18" s="14">
        <v>19973</v>
      </c>
      <c r="C18" s="15">
        <v>2852</v>
      </c>
      <c r="D18" s="13">
        <f t="shared" si="0"/>
        <v>2.5447245148338165</v>
      </c>
    </row>
    <row r="19" spans="2:4" ht="11.25">
      <c r="B19" s="14">
        <v>19958</v>
      </c>
      <c r="C19" s="15">
        <v>2760</v>
      </c>
      <c r="D19" s="13">
        <f t="shared" si="0"/>
        <v>2.462636627258532</v>
      </c>
    </row>
    <row r="20" spans="2:4" ht="11.25">
      <c r="B20" s="14">
        <v>19801</v>
      </c>
      <c r="C20" s="15">
        <v>2679</v>
      </c>
      <c r="D20" s="13">
        <f t="shared" si="0"/>
        <v>2.3903635958063796</v>
      </c>
    </row>
    <row r="21" spans="2:4" ht="11.25">
      <c r="B21" s="14">
        <v>19977</v>
      </c>
      <c r="C21" s="15">
        <v>2565</v>
      </c>
      <c r="D21" s="13">
        <f t="shared" si="0"/>
        <v>2.2886459959848318</v>
      </c>
    </row>
    <row r="22" spans="2:4" ht="11.25">
      <c r="B22" s="14">
        <v>19963</v>
      </c>
      <c r="C22" s="15">
        <v>2497</v>
      </c>
      <c r="D22" s="13">
        <f t="shared" si="0"/>
        <v>2.2279723399509255</v>
      </c>
    </row>
    <row r="23" spans="2:4" ht="11.25">
      <c r="B23" s="14">
        <v>19947</v>
      </c>
      <c r="C23" s="15">
        <v>2320</v>
      </c>
      <c r="D23" s="13">
        <f t="shared" si="0"/>
        <v>2.0700423823332588</v>
      </c>
    </row>
    <row r="24" spans="2:4" ht="11.25">
      <c r="B24" s="14">
        <v>19804</v>
      </c>
      <c r="C24" s="15">
        <v>2238</v>
      </c>
      <c r="D24" s="13">
        <f t="shared" si="0"/>
        <v>1.996877091233549</v>
      </c>
    </row>
    <row r="25" spans="2:4" ht="11.25">
      <c r="B25" s="14">
        <v>19810</v>
      </c>
      <c r="C25" s="15">
        <v>2067</v>
      </c>
      <c r="D25" s="13">
        <f t="shared" si="0"/>
        <v>1.8443006915012268</v>
      </c>
    </row>
    <row r="26" spans="2:4" ht="11.25">
      <c r="B26" s="14">
        <v>19803</v>
      </c>
      <c r="C26" s="15">
        <v>1982</v>
      </c>
      <c r="D26" s="13">
        <f t="shared" si="0"/>
        <v>1.7684586214588447</v>
      </c>
    </row>
    <row r="27" spans="2:4" ht="11.25">
      <c r="B27" s="14">
        <v>19809</v>
      </c>
      <c r="C27" s="15">
        <v>1540</v>
      </c>
      <c r="D27" s="13">
        <f t="shared" si="0"/>
        <v>1.3740798572384563</v>
      </c>
    </row>
    <row r="28" spans="2:4" ht="11.25">
      <c r="B28" s="14">
        <v>19956</v>
      </c>
      <c r="C28" s="15">
        <v>1499</v>
      </c>
      <c r="D28" s="13">
        <f t="shared" si="0"/>
        <v>1.3374972116886013</v>
      </c>
    </row>
    <row r="29" spans="2:4" ht="11.25">
      <c r="B29" s="14">
        <v>19703</v>
      </c>
      <c r="C29" s="15">
        <v>1481</v>
      </c>
      <c r="D29" s="13">
        <f t="shared" si="0"/>
        <v>1.3214365380325674</v>
      </c>
    </row>
    <row r="30" spans="2:4" ht="11.25">
      <c r="B30" s="14">
        <v>19943</v>
      </c>
      <c r="C30" s="15">
        <v>1479</v>
      </c>
      <c r="D30" s="13">
        <f t="shared" si="0"/>
        <v>1.3196520187374525</v>
      </c>
    </row>
    <row r="31" spans="2:4" ht="11.25">
      <c r="B31" s="14">
        <v>19934</v>
      </c>
      <c r="C31" s="15">
        <v>1404</v>
      </c>
      <c r="D31" s="13">
        <f t="shared" si="0"/>
        <v>1.2527325451706448</v>
      </c>
    </row>
    <row r="32" spans="2:4" ht="11.25">
      <c r="B32" s="14">
        <v>19971</v>
      </c>
      <c r="C32" s="15">
        <v>1392</v>
      </c>
      <c r="D32" s="13">
        <f t="shared" si="0"/>
        <v>1.2420254293999555</v>
      </c>
    </row>
    <row r="33" spans="2:4" ht="11.25">
      <c r="B33" s="14">
        <v>19968</v>
      </c>
      <c r="C33" s="15">
        <v>1342</v>
      </c>
      <c r="D33" s="13">
        <f t="shared" si="0"/>
        <v>1.1974124470220833</v>
      </c>
    </row>
    <row r="34" spans="2:4" ht="11.25">
      <c r="B34" s="14">
        <v>19962</v>
      </c>
      <c r="C34" s="15">
        <v>1318</v>
      </c>
      <c r="D34" s="13">
        <f t="shared" si="0"/>
        <v>1.175998215480705</v>
      </c>
    </row>
    <row r="35" spans="2:4" ht="11.25">
      <c r="B35" s="14">
        <v>19806</v>
      </c>
      <c r="C35" s="15">
        <v>1302</v>
      </c>
      <c r="D35" s="13">
        <f t="shared" si="0"/>
        <v>1.1617220611197858</v>
      </c>
    </row>
    <row r="36" spans="2:4" ht="11.25">
      <c r="B36" s="14">
        <v>19952</v>
      </c>
      <c r="C36" s="15">
        <v>1283</v>
      </c>
      <c r="D36" s="13">
        <f t="shared" si="0"/>
        <v>1.1447691278161944</v>
      </c>
    </row>
    <row r="37" spans="2:4" ht="11.25">
      <c r="B37" s="14">
        <v>19707</v>
      </c>
      <c r="C37" s="15">
        <v>1272</v>
      </c>
      <c r="D37" s="13">
        <f t="shared" si="0"/>
        <v>1.1349542716930627</v>
      </c>
    </row>
    <row r="38" spans="2:4" ht="11.25">
      <c r="B38" s="14">
        <v>19734</v>
      </c>
      <c r="C38" s="15">
        <v>1079</v>
      </c>
      <c r="D38" s="13">
        <f aca="true" t="shared" si="1" ref="D38:D69">C38/$C$64*100</f>
        <v>0.9627481597144769</v>
      </c>
    </row>
    <row r="39" spans="2:4" ht="11.25">
      <c r="B39" s="14">
        <v>19933</v>
      </c>
      <c r="C39" s="15">
        <v>1046</v>
      </c>
      <c r="D39" s="13">
        <f t="shared" si="1"/>
        <v>0.9333035913450815</v>
      </c>
    </row>
    <row r="40" spans="2:4" ht="11.25">
      <c r="B40" s="14">
        <v>19938</v>
      </c>
      <c r="C40" s="15">
        <v>918</v>
      </c>
      <c r="D40" s="13">
        <f t="shared" si="1"/>
        <v>0.8190943564577292</v>
      </c>
    </row>
    <row r="41" spans="2:4" ht="11.25">
      <c r="B41" s="14">
        <v>19950</v>
      </c>
      <c r="C41" s="15">
        <v>795</v>
      </c>
      <c r="D41" s="13">
        <f t="shared" si="1"/>
        <v>0.7093464198081643</v>
      </c>
    </row>
    <row r="42" spans="2:4" ht="11.25">
      <c r="B42" s="14">
        <v>19960</v>
      </c>
      <c r="C42" s="15">
        <v>748</v>
      </c>
      <c r="D42" s="13">
        <f t="shared" si="1"/>
        <v>0.6674102163729646</v>
      </c>
    </row>
    <row r="43" spans="2:4" ht="11.25">
      <c r="B43" s="14">
        <v>19970</v>
      </c>
      <c r="C43" s="15">
        <v>642</v>
      </c>
      <c r="D43" s="13">
        <f t="shared" si="1"/>
        <v>0.572830693731876</v>
      </c>
    </row>
    <row r="44" spans="2:4" ht="11.25">
      <c r="B44" s="14">
        <v>19807</v>
      </c>
      <c r="C44" s="15">
        <v>600</v>
      </c>
      <c r="D44" s="13">
        <f t="shared" si="1"/>
        <v>0.5353557885344635</v>
      </c>
    </row>
    <row r="45" spans="2:4" ht="11.25">
      <c r="B45" s="14">
        <v>19946</v>
      </c>
      <c r="C45" s="15">
        <v>592</v>
      </c>
      <c r="D45" s="13">
        <f t="shared" si="1"/>
        <v>0.528217711354004</v>
      </c>
    </row>
    <row r="46" spans="2:4" ht="11.25">
      <c r="B46" s="14">
        <v>19939</v>
      </c>
      <c r="C46" s="15">
        <v>506</v>
      </c>
      <c r="D46" s="13">
        <f t="shared" si="1"/>
        <v>0.45148338166406426</v>
      </c>
    </row>
    <row r="47" spans="2:4" ht="11.25">
      <c r="B47" s="14">
        <v>19945</v>
      </c>
      <c r="C47" s="15">
        <v>500</v>
      </c>
      <c r="D47" s="13">
        <f t="shared" si="1"/>
        <v>0.4461298237787196</v>
      </c>
    </row>
    <row r="48" spans="2:4" ht="11.25">
      <c r="B48" s="14">
        <v>19953</v>
      </c>
      <c r="C48" s="15">
        <v>491</v>
      </c>
      <c r="D48" s="13">
        <f t="shared" si="1"/>
        <v>0.4380994869507026</v>
      </c>
    </row>
    <row r="49" spans="2:4" ht="11.25">
      <c r="B49" s="14">
        <v>19975</v>
      </c>
      <c r="C49" s="15">
        <v>354</v>
      </c>
      <c r="D49" s="13">
        <f t="shared" si="1"/>
        <v>0.3158599152353335</v>
      </c>
    </row>
    <row r="50" spans="2:4" ht="11.25">
      <c r="B50" s="14">
        <v>19941</v>
      </c>
      <c r="C50" s="15">
        <v>347</v>
      </c>
      <c r="D50" s="13">
        <f t="shared" si="1"/>
        <v>0.3096140977024314</v>
      </c>
    </row>
    <row r="51" spans="2:4" ht="11.25">
      <c r="B51" s="14">
        <v>19940</v>
      </c>
      <c r="C51" s="15">
        <v>273</v>
      </c>
      <c r="D51" s="13">
        <f t="shared" si="1"/>
        <v>0.2435868837831809</v>
      </c>
    </row>
    <row r="52" spans="2:4" ht="11.25">
      <c r="B52" s="14">
        <v>19706</v>
      </c>
      <c r="C52" s="15">
        <v>264</v>
      </c>
      <c r="D52" s="13">
        <f t="shared" si="1"/>
        <v>0.23555654695516393</v>
      </c>
    </row>
    <row r="53" spans="2:4" ht="11.25">
      <c r="B53" s="14">
        <v>19954</v>
      </c>
      <c r="C53" s="15">
        <v>216</v>
      </c>
      <c r="D53" s="13">
        <f t="shared" si="1"/>
        <v>0.19272808387240686</v>
      </c>
    </row>
    <row r="54" spans="2:4" ht="11.25">
      <c r="B54" s="14">
        <v>19930</v>
      </c>
      <c r="C54" s="15">
        <v>192</v>
      </c>
      <c r="D54" s="13">
        <f t="shared" si="1"/>
        <v>0.17131385233102833</v>
      </c>
    </row>
    <row r="55" spans="2:4" ht="11.25">
      <c r="B55" s="14">
        <v>19951</v>
      </c>
      <c r="C55" s="15">
        <v>168</v>
      </c>
      <c r="D55" s="13">
        <f t="shared" si="1"/>
        <v>0.14989962078964977</v>
      </c>
    </row>
    <row r="56" spans="2:4" ht="11.25">
      <c r="B56" s="14">
        <v>19964</v>
      </c>
      <c r="C56" s="15">
        <v>159</v>
      </c>
      <c r="D56" s="13">
        <f t="shared" si="1"/>
        <v>0.14186928396163284</v>
      </c>
    </row>
    <row r="57" spans="2:4" ht="11.25">
      <c r="B57" s="14">
        <v>19936</v>
      </c>
      <c r="C57" s="15">
        <v>99</v>
      </c>
      <c r="D57" s="13">
        <f t="shared" si="1"/>
        <v>0.08833370510818649</v>
      </c>
    </row>
    <row r="58" spans="2:6" ht="11.25">
      <c r="B58" s="14" t="s">
        <v>15</v>
      </c>
      <c r="C58" s="15">
        <v>699</v>
      </c>
      <c r="D58" s="13">
        <f t="shared" si="1"/>
        <v>0.62368949364265</v>
      </c>
      <c r="E58" s="15"/>
      <c r="F58" s="72"/>
    </row>
    <row r="59" spans="2:4" ht="11.25">
      <c r="B59" s="14" t="s">
        <v>3</v>
      </c>
      <c r="C59" s="15">
        <v>4883</v>
      </c>
      <c r="D59" s="13">
        <f t="shared" si="1"/>
        <v>4.356903859022976</v>
      </c>
    </row>
    <row r="60" spans="2:4" ht="11.25">
      <c r="B60" s="14" t="s">
        <v>2</v>
      </c>
      <c r="C60" s="15">
        <v>2349</v>
      </c>
      <c r="D60" s="13">
        <f t="shared" si="1"/>
        <v>2.0959179121124247</v>
      </c>
    </row>
    <row r="61" spans="2:4" ht="11.25">
      <c r="B61" s="14" t="s">
        <v>8</v>
      </c>
      <c r="C61" s="15">
        <v>889</v>
      </c>
      <c r="D61" s="13">
        <f t="shared" si="1"/>
        <v>0.7932188266785635</v>
      </c>
    </row>
    <row r="62" spans="2:4" ht="11.25">
      <c r="B62" s="14" t="s">
        <v>1</v>
      </c>
      <c r="C62" s="15">
        <v>5634</v>
      </c>
      <c r="D62" s="13">
        <f t="shared" si="1"/>
        <v>5.026990854338612</v>
      </c>
    </row>
    <row r="63" spans="2:4" ht="11.25">
      <c r="B63" s="14" t="s">
        <v>16</v>
      </c>
      <c r="C63" s="15">
        <v>67</v>
      </c>
      <c r="D63" s="13">
        <f t="shared" si="1"/>
        <v>0.059781396386348426</v>
      </c>
    </row>
    <row r="64" spans="2:4" ht="12" thickBot="1">
      <c r="B64" s="25" t="s">
        <v>0</v>
      </c>
      <c r="C64" s="18">
        <f>SUM(C6:C63)</f>
        <v>112075</v>
      </c>
      <c r="D64" s="55">
        <f t="shared" si="1"/>
        <v>100</v>
      </c>
    </row>
    <row r="65" ht="11.25">
      <c r="C6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H12" sqref="H12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73" t="s">
        <v>20</v>
      </c>
      <c r="C4" s="73"/>
      <c r="D4" s="73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 t="s">
        <v>21</v>
      </c>
      <c r="C6" s="15">
        <v>482</v>
      </c>
      <c r="D6" s="13">
        <f>C6/$C$62*100</f>
        <v>5.203497786894095</v>
      </c>
    </row>
    <row r="7" spans="2:4" ht="11.25">
      <c r="B7" s="14" t="s">
        <v>22</v>
      </c>
      <c r="C7" s="15">
        <v>444</v>
      </c>
      <c r="D7" s="13">
        <f>C7/$C$62*100</f>
        <v>4.793263521537299</v>
      </c>
    </row>
    <row r="8" spans="2:4" ht="11.25">
      <c r="B8" s="14" t="s">
        <v>23</v>
      </c>
      <c r="C8" s="15">
        <v>352</v>
      </c>
      <c r="D8" s="13">
        <f>C8/$C$62*100</f>
        <v>3.800064773831372</v>
      </c>
    </row>
    <row r="9" spans="2:4" ht="11.25">
      <c r="B9" s="14" t="s">
        <v>24</v>
      </c>
      <c r="C9" s="15">
        <v>308</v>
      </c>
      <c r="D9" s="13">
        <f>C9/$C$62*100</f>
        <v>3.3250566771024506</v>
      </c>
    </row>
    <row r="10" spans="2:4" ht="11.25">
      <c r="B10" s="14" t="s">
        <v>25</v>
      </c>
      <c r="C10" s="15">
        <v>258</v>
      </c>
      <c r="D10" s="13">
        <f aca="true" t="shared" si="0" ref="D10:D62">C10/$C$62*100</f>
        <v>2.7852747490014034</v>
      </c>
    </row>
    <row r="11" spans="2:4" ht="11.25">
      <c r="B11" s="14" t="s">
        <v>26</v>
      </c>
      <c r="C11" s="15">
        <v>253</v>
      </c>
      <c r="D11" s="13">
        <f t="shared" si="0"/>
        <v>2.7312965561912987</v>
      </c>
    </row>
    <row r="12" spans="2:4" ht="11.25">
      <c r="B12" s="14" t="s">
        <v>27</v>
      </c>
      <c r="C12" s="15">
        <v>225</v>
      </c>
      <c r="D12" s="13">
        <f t="shared" si="0"/>
        <v>2.4290186764547124</v>
      </c>
    </row>
    <row r="13" spans="2:4" ht="11.25">
      <c r="B13" s="14" t="s">
        <v>28</v>
      </c>
      <c r="C13" s="15">
        <v>222</v>
      </c>
      <c r="D13" s="13">
        <f t="shared" si="0"/>
        <v>2.3966317607686496</v>
      </c>
    </row>
    <row r="14" spans="2:4" ht="11.25">
      <c r="B14" s="14" t="s">
        <v>29</v>
      </c>
      <c r="C14" s="15">
        <v>177</v>
      </c>
      <c r="D14" s="13">
        <f t="shared" si="0"/>
        <v>1.910828025477707</v>
      </c>
    </row>
    <row r="15" spans="2:4" ht="11.25">
      <c r="B15" s="14" t="s">
        <v>30</v>
      </c>
      <c r="C15" s="15">
        <v>176</v>
      </c>
      <c r="D15" s="13">
        <f t="shared" si="0"/>
        <v>1.900032386915686</v>
      </c>
    </row>
    <row r="16" spans="2:4" ht="11.25">
      <c r="B16" s="14" t="s">
        <v>31</v>
      </c>
      <c r="C16" s="15">
        <v>140</v>
      </c>
      <c r="D16" s="13">
        <f t="shared" si="0"/>
        <v>1.511389398682932</v>
      </c>
    </row>
    <row r="17" spans="2:4" ht="11.25">
      <c r="B17" s="14" t="s">
        <v>32</v>
      </c>
      <c r="C17" s="15">
        <v>138</v>
      </c>
      <c r="D17" s="13">
        <f t="shared" si="0"/>
        <v>1.4897981215588902</v>
      </c>
    </row>
    <row r="18" spans="2:4" ht="11.25">
      <c r="B18" s="14" t="s">
        <v>33</v>
      </c>
      <c r="C18" s="15">
        <v>129</v>
      </c>
      <c r="D18" s="13">
        <f t="shared" si="0"/>
        <v>1.3926373745007017</v>
      </c>
    </row>
    <row r="19" spans="2:4" ht="11.25">
      <c r="B19" s="14" t="s">
        <v>34</v>
      </c>
      <c r="C19" s="15">
        <v>122</v>
      </c>
      <c r="D19" s="13">
        <f t="shared" si="0"/>
        <v>1.317067904566555</v>
      </c>
    </row>
    <row r="20" spans="2:4" ht="11.25">
      <c r="B20" s="14" t="s">
        <v>35</v>
      </c>
      <c r="C20" s="15">
        <v>115</v>
      </c>
      <c r="D20" s="13">
        <f t="shared" si="0"/>
        <v>1.2414984346324085</v>
      </c>
    </row>
    <row r="21" spans="2:4" ht="11.25">
      <c r="B21" s="14" t="s">
        <v>36</v>
      </c>
      <c r="C21" s="15">
        <v>113</v>
      </c>
      <c r="D21" s="13">
        <f t="shared" si="0"/>
        <v>1.2199071575083666</v>
      </c>
    </row>
    <row r="22" spans="2:4" ht="11.25">
      <c r="B22" s="14" t="s">
        <v>37</v>
      </c>
      <c r="C22" s="15">
        <v>104</v>
      </c>
      <c r="D22" s="13">
        <f t="shared" si="0"/>
        <v>1.122746410450178</v>
      </c>
    </row>
    <row r="23" spans="2:4" ht="11.25">
      <c r="B23" s="14" t="s">
        <v>38</v>
      </c>
      <c r="C23" s="15">
        <v>99</v>
      </c>
      <c r="D23" s="13">
        <f t="shared" si="0"/>
        <v>1.0687682176400735</v>
      </c>
    </row>
    <row r="24" spans="2:4" ht="11.25">
      <c r="B24" s="14" t="s">
        <v>39</v>
      </c>
      <c r="C24" s="15">
        <v>98</v>
      </c>
      <c r="D24" s="13">
        <f t="shared" si="0"/>
        <v>1.0579725790780525</v>
      </c>
    </row>
    <row r="25" spans="2:4" ht="11.25">
      <c r="B25" s="14" t="s">
        <v>40</v>
      </c>
      <c r="C25" s="15">
        <v>88</v>
      </c>
      <c r="D25" s="13">
        <f t="shared" si="0"/>
        <v>0.950016193457843</v>
      </c>
    </row>
    <row r="26" spans="2:4" ht="11.25">
      <c r="B26" s="14" t="s">
        <v>41</v>
      </c>
      <c r="C26" s="15">
        <v>79</v>
      </c>
      <c r="D26" s="13">
        <f t="shared" si="0"/>
        <v>0.8528554463996545</v>
      </c>
    </row>
    <row r="27" spans="2:4" ht="11.25">
      <c r="B27" s="14" t="s">
        <v>42</v>
      </c>
      <c r="C27" s="15">
        <v>79</v>
      </c>
      <c r="D27" s="13">
        <f t="shared" si="0"/>
        <v>0.8528554463996545</v>
      </c>
    </row>
    <row r="28" spans="2:4" ht="11.25">
      <c r="B28" s="14" t="s">
        <v>43</v>
      </c>
      <c r="C28" s="15">
        <v>74</v>
      </c>
      <c r="D28" s="13">
        <f t="shared" si="0"/>
        <v>0.7988772535895498</v>
      </c>
    </row>
    <row r="29" spans="2:4" ht="11.25">
      <c r="B29" s="14" t="s">
        <v>44</v>
      </c>
      <c r="C29" s="15">
        <v>62</v>
      </c>
      <c r="D29" s="13">
        <f t="shared" si="0"/>
        <v>0.6693295908452985</v>
      </c>
    </row>
    <row r="30" spans="2:4" ht="11.25">
      <c r="B30" s="14" t="s">
        <v>45</v>
      </c>
      <c r="C30" s="15">
        <v>61</v>
      </c>
      <c r="D30" s="13">
        <f t="shared" si="0"/>
        <v>0.6585339522832775</v>
      </c>
    </row>
    <row r="31" spans="2:4" ht="11.25">
      <c r="B31" s="14" t="s">
        <v>46</v>
      </c>
      <c r="C31" s="15">
        <v>58</v>
      </c>
      <c r="D31" s="13">
        <f t="shared" si="0"/>
        <v>0.6261470365972147</v>
      </c>
    </row>
    <row r="32" spans="2:4" ht="11.25">
      <c r="B32" s="14" t="s">
        <v>47</v>
      </c>
      <c r="C32" s="15">
        <v>56</v>
      </c>
      <c r="D32" s="13">
        <f t="shared" si="0"/>
        <v>0.6045557594731729</v>
      </c>
    </row>
    <row r="33" spans="2:4" ht="11.25">
      <c r="B33" s="14" t="s">
        <v>48</v>
      </c>
      <c r="C33" s="15">
        <v>54</v>
      </c>
      <c r="D33" s="13">
        <f t="shared" si="0"/>
        <v>0.5829644823491309</v>
      </c>
    </row>
    <row r="34" spans="2:4" ht="11.25">
      <c r="B34" s="14" t="s">
        <v>49</v>
      </c>
      <c r="C34" s="15">
        <v>44</v>
      </c>
      <c r="D34" s="13">
        <f t="shared" si="0"/>
        <v>0.4750080967289215</v>
      </c>
    </row>
    <row r="35" spans="2:4" ht="11.25">
      <c r="B35" s="14" t="s">
        <v>50</v>
      </c>
      <c r="C35" s="15">
        <v>43</v>
      </c>
      <c r="D35" s="13">
        <f t="shared" si="0"/>
        <v>0.46421245816690054</v>
      </c>
    </row>
    <row r="36" spans="2:4" ht="11.25">
      <c r="B36" s="14" t="s">
        <v>51</v>
      </c>
      <c r="C36" s="15">
        <v>43</v>
      </c>
      <c r="D36" s="13">
        <f t="shared" si="0"/>
        <v>0.46421245816690054</v>
      </c>
    </row>
    <row r="37" spans="2:4" ht="11.25">
      <c r="B37" s="14" t="s">
        <v>52</v>
      </c>
      <c r="C37" s="15">
        <v>41</v>
      </c>
      <c r="D37" s="13">
        <f t="shared" si="0"/>
        <v>0.44262118104285864</v>
      </c>
    </row>
    <row r="38" spans="2:4" ht="11.25">
      <c r="B38" s="14" t="s">
        <v>53</v>
      </c>
      <c r="C38" s="15">
        <v>36</v>
      </c>
      <c r="D38" s="13">
        <f t="shared" si="0"/>
        <v>0.388642988232754</v>
      </c>
    </row>
    <row r="39" spans="2:4" ht="11.25">
      <c r="B39" s="14" t="s">
        <v>54</v>
      </c>
      <c r="C39" s="15">
        <v>36</v>
      </c>
      <c r="D39" s="13">
        <f t="shared" si="0"/>
        <v>0.388642988232754</v>
      </c>
    </row>
    <row r="40" spans="2:4" ht="11.25">
      <c r="B40" s="14" t="s">
        <v>55</v>
      </c>
      <c r="C40" s="15">
        <v>36</v>
      </c>
      <c r="D40" s="13">
        <f t="shared" si="0"/>
        <v>0.388642988232754</v>
      </c>
    </row>
    <row r="41" spans="2:4" ht="11.25">
      <c r="B41" s="14" t="s">
        <v>56</v>
      </c>
      <c r="C41" s="15">
        <v>32</v>
      </c>
      <c r="D41" s="13">
        <f t="shared" si="0"/>
        <v>0.3454604339846702</v>
      </c>
    </row>
    <row r="42" spans="2:4" ht="11.25">
      <c r="B42" s="14" t="s">
        <v>57</v>
      </c>
      <c r="C42" s="15">
        <v>24</v>
      </c>
      <c r="D42" s="13">
        <f t="shared" si="0"/>
        <v>0.2590953254885026</v>
      </c>
    </row>
    <row r="43" spans="2:4" ht="11.25">
      <c r="B43" s="14" t="s">
        <v>58</v>
      </c>
      <c r="C43" s="15">
        <v>21</v>
      </c>
      <c r="D43" s="13">
        <f t="shared" si="0"/>
        <v>0.2267084098024398</v>
      </c>
    </row>
    <row r="44" spans="2:4" ht="11.25">
      <c r="B44" s="14" t="s">
        <v>59</v>
      </c>
      <c r="C44" s="15">
        <v>21</v>
      </c>
      <c r="D44" s="13">
        <f t="shared" si="0"/>
        <v>0.2267084098024398</v>
      </c>
    </row>
    <row r="45" spans="2:4" ht="11.25">
      <c r="B45" s="14" t="s">
        <v>60</v>
      </c>
      <c r="C45" s="15">
        <v>19</v>
      </c>
      <c r="D45" s="13">
        <f t="shared" si="0"/>
        <v>0.20511713267839793</v>
      </c>
    </row>
    <row r="46" spans="2:4" ht="11.25">
      <c r="B46" s="14" t="s">
        <v>61</v>
      </c>
      <c r="C46" s="15">
        <v>19</v>
      </c>
      <c r="D46" s="13">
        <f t="shared" si="0"/>
        <v>0.20511713267839793</v>
      </c>
    </row>
    <row r="47" spans="2:4" ht="11.25">
      <c r="B47" s="14" t="s">
        <v>62</v>
      </c>
      <c r="C47" s="15">
        <v>12</v>
      </c>
      <c r="D47" s="13">
        <f t="shared" si="0"/>
        <v>0.1295476627442513</v>
      </c>
    </row>
    <row r="48" spans="2:4" ht="11.25">
      <c r="B48" s="14" t="s">
        <v>63</v>
      </c>
      <c r="C48" s="15">
        <v>12</v>
      </c>
      <c r="D48" s="13">
        <f t="shared" si="0"/>
        <v>0.1295476627442513</v>
      </c>
    </row>
    <row r="49" spans="2:4" ht="11.25">
      <c r="B49" s="14" t="s">
        <v>64</v>
      </c>
      <c r="C49" s="53" t="s">
        <v>75</v>
      </c>
      <c r="D49" s="53" t="s">
        <v>75</v>
      </c>
    </row>
    <row r="50" spans="2:4" ht="11.25">
      <c r="B50" s="14" t="s">
        <v>65</v>
      </c>
      <c r="C50" s="53" t="s">
        <v>75</v>
      </c>
      <c r="D50" s="53" t="s">
        <v>75</v>
      </c>
    </row>
    <row r="51" spans="2:4" ht="11.25">
      <c r="B51" s="14" t="s">
        <v>66</v>
      </c>
      <c r="C51" s="53" t="s">
        <v>75</v>
      </c>
      <c r="D51" s="53" t="s">
        <v>75</v>
      </c>
    </row>
    <row r="52" spans="2:4" ht="11.25">
      <c r="B52" s="14" t="s">
        <v>67</v>
      </c>
      <c r="C52" s="53" t="s">
        <v>75</v>
      </c>
      <c r="D52" s="53" t="s">
        <v>75</v>
      </c>
    </row>
    <row r="53" spans="2:4" ht="11.25">
      <c r="B53" s="14" t="s">
        <v>68</v>
      </c>
      <c r="C53" s="53" t="s">
        <v>75</v>
      </c>
      <c r="D53" s="53" t="s">
        <v>75</v>
      </c>
    </row>
    <row r="54" spans="2:4" ht="11.25">
      <c r="B54" s="14" t="s">
        <v>69</v>
      </c>
      <c r="C54" s="53" t="s">
        <v>75</v>
      </c>
      <c r="D54" s="53" t="s">
        <v>75</v>
      </c>
    </row>
    <row r="55" spans="2:4" ht="11.25">
      <c r="B55" s="14" t="s">
        <v>70</v>
      </c>
      <c r="C55" s="53" t="s">
        <v>75</v>
      </c>
      <c r="D55" s="53" t="s">
        <v>75</v>
      </c>
    </row>
    <row r="56" spans="2:4" ht="11.25">
      <c r="B56" s="16" t="s">
        <v>15</v>
      </c>
      <c r="C56" s="15">
        <v>16</v>
      </c>
      <c r="D56" s="13">
        <f t="shared" si="0"/>
        <v>0.1727302169923351</v>
      </c>
    </row>
    <row r="57" spans="2:4" ht="11.25">
      <c r="B57" s="11" t="s">
        <v>3</v>
      </c>
      <c r="C57" s="12">
        <v>429</v>
      </c>
      <c r="D57" s="13">
        <f t="shared" si="0"/>
        <v>4.631328943106984</v>
      </c>
    </row>
    <row r="58" spans="2:4" ht="11.25">
      <c r="B58" s="14" t="s">
        <v>2</v>
      </c>
      <c r="C58" s="15">
        <v>775</v>
      </c>
      <c r="D58" s="13">
        <f t="shared" si="0"/>
        <v>8.366619885566232</v>
      </c>
    </row>
    <row r="59" spans="2:4" ht="11.25">
      <c r="B59" s="14" t="s">
        <v>8</v>
      </c>
      <c r="C59" s="15">
        <v>148</v>
      </c>
      <c r="D59" s="13">
        <f t="shared" si="0"/>
        <v>1.5977545071790995</v>
      </c>
    </row>
    <row r="60" spans="2:4" ht="11.25">
      <c r="B60" s="14" t="s">
        <v>1</v>
      </c>
      <c r="C60" s="15">
        <v>2826</v>
      </c>
      <c r="D60" s="13">
        <f t="shared" si="0"/>
        <v>30.508474576271187</v>
      </c>
    </row>
    <row r="61" spans="2:4" ht="11.25">
      <c r="B61" s="16" t="s">
        <v>16</v>
      </c>
      <c r="C61" s="15">
        <v>12</v>
      </c>
      <c r="D61" s="70">
        <f t="shared" si="0"/>
        <v>0.1295476627442513</v>
      </c>
    </row>
    <row r="62" spans="2:4" ht="12" thickBot="1">
      <c r="B62" s="17" t="s">
        <v>0</v>
      </c>
      <c r="C62" s="18">
        <v>9263</v>
      </c>
      <c r="D62" s="55">
        <f t="shared" si="0"/>
        <v>100</v>
      </c>
    </row>
    <row r="63" spans="3:4" ht="11.25">
      <c r="C63" s="19" t="s">
        <v>17</v>
      </c>
      <c r="D63" s="36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3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7" t="s">
        <v>4</v>
      </c>
    </row>
    <row r="2" ht="11.25">
      <c r="B2" s="5"/>
    </row>
    <row r="3" ht="11.25">
      <c r="B3" s="5"/>
    </row>
    <row r="4" spans="2:5" ht="12.75" thickBot="1">
      <c r="B4" s="73" t="s">
        <v>20</v>
      </c>
      <c r="C4" s="73"/>
      <c r="D4" s="73"/>
      <c r="E4" s="7"/>
    </row>
    <row r="5" spans="2:4" ht="11.25">
      <c r="B5" s="38" t="s">
        <v>10</v>
      </c>
      <c r="C5" s="39" t="s">
        <v>11</v>
      </c>
      <c r="D5" s="40" t="s">
        <v>12</v>
      </c>
    </row>
    <row r="6" spans="2:4" ht="11.25">
      <c r="B6" s="41" t="s">
        <v>31</v>
      </c>
      <c r="C6" s="42">
        <v>3790</v>
      </c>
      <c r="D6" s="43">
        <f>C6/$C$62*100</f>
        <v>18.06138009912314</v>
      </c>
    </row>
    <row r="7" spans="2:4" ht="11.25">
      <c r="B7" s="44" t="s">
        <v>34</v>
      </c>
      <c r="C7" s="45">
        <v>3438</v>
      </c>
      <c r="D7" s="43">
        <f aca="true" t="shared" si="0" ref="D7:D62">C7/$C$62*100</f>
        <v>16.383911551658407</v>
      </c>
    </row>
    <row r="8" spans="2:4" ht="11.25">
      <c r="B8" s="44" t="s">
        <v>40</v>
      </c>
      <c r="C8" s="45">
        <v>1940</v>
      </c>
      <c r="D8" s="43">
        <f t="shared" si="0"/>
        <v>9.245139153640869</v>
      </c>
    </row>
    <row r="9" spans="2:4" ht="11.25">
      <c r="B9" s="44" t="s">
        <v>37</v>
      </c>
      <c r="C9" s="45">
        <v>1533</v>
      </c>
      <c r="D9" s="43">
        <f t="shared" si="0"/>
        <v>7.305566145634769</v>
      </c>
    </row>
    <row r="10" spans="2:4" ht="11.25">
      <c r="B10" s="44" t="s">
        <v>54</v>
      </c>
      <c r="C10" s="45">
        <v>1258</v>
      </c>
      <c r="D10" s="43">
        <f t="shared" si="0"/>
        <v>5.995043842927945</v>
      </c>
    </row>
    <row r="11" spans="2:4" ht="11.25">
      <c r="B11" s="44" t="s">
        <v>45</v>
      </c>
      <c r="C11" s="45">
        <v>1193</v>
      </c>
      <c r="D11" s="43">
        <f t="shared" si="0"/>
        <v>5.685284025924514</v>
      </c>
    </row>
    <row r="12" spans="2:4" ht="11.25">
      <c r="B12" s="44" t="s">
        <v>43</v>
      </c>
      <c r="C12" s="45">
        <v>1096</v>
      </c>
      <c r="D12" s="43">
        <f t="shared" si="0"/>
        <v>5.22302706824247</v>
      </c>
    </row>
    <row r="13" spans="2:4" ht="11.25">
      <c r="B13" s="44" t="s">
        <v>46</v>
      </c>
      <c r="C13" s="45">
        <v>1044</v>
      </c>
      <c r="D13" s="43">
        <f t="shared" si="0"/>
        <v>4.975219214639726</v>
      </c>
    </row>
    <row r="14" spans="2:4" ht="11.25">
      <c r="B14" s="44" t="s">
        <v>50</v>
      </c>
      <c r="C14" s="45">
        <v>558</v>
      </c>
      <c r="D14" s="43">
        <f t="shared" si="0"/>
        <v>2.6591688905833015</v>
      </c>
    </row>
    <row r="15" spans="2:4" ht="11.25">
      <c r="B15" s="44" t="s">
        <v>57</v>
      </c>
      <c r="C15" s="45">
        <v>504</v>
      </c>
      <c r="D15" s="43">
        <f t="shared" si="0"/>
        <v>2.4018299656881434</v>
      </c>
    </row>
    <row r="16" spans="2:4" ht="11.25">
      <c r="B16" s="44" t="s">
        <v>49</v>
      </c>
      <c r="C16" s="45">
        <v>488</v>
      </c>
      <c r="D16" s="43">
        <f t="shared" si="0"/>
        <v>2.3255813953488373</v>
      </c>
    </row>
    <row r="17" spans="2:4" ht="11.25">
      <c r="B17" s="44" t="s">
        <v>58</v>
      </c>
      <c r="C17" s="45">
        <v>390</v>
      </c>
      <c r="D17" s="43">
        <f t="shared" si="0"/>
        <v>1.858558902020587</v>
      </c>
    </row>
    <row r="18" spans="2:4" ht="11.25">
      <c r="B18" s="44" t="s">
        <v>55</v>
      </c>
      <c r="C18" s="45">
        <v>373</v>
      </c>
      <c r="D18" s="43">
        <f t="shared" si="0"/>
        <v>1.7775447960350743</v>
      </c>
    </row>
    <row r="19" spans="2:4" ht="11.25">
      <c r="B19" s="44" t="s">
        <v>41</v>
      </c>
      <c r="C19" s="45">
        <v>305</v>
      </c>
      <c r="D19" s="43">
        <f t="shared" si="0"/>
        <v>1.4534883720930232</v>
      </c>
    </row>
    <row r="20" spans="2:4" ht="11.25">
      <c r="B20" s="44" t="s">
        <v>52</v>
      </c>
      <c r="C20" s="45">
        <v>229</v>
      </c>
      <c r="D20" s="43">
        <f t="shared" si="0"/>
        <v>1.091307662981319</v>
      </c>
    </row>
    <row r="21" spans="2:4" ht="11.25">
      <c r="B21" s="44" t="s">
        <v>65</v>
      </c>
      <c r="C21" s="45">
        <v>217</v>
      </c>
      <c r="D21" s="43">
        <f t="shared" si="0"/>
        <v>1.0341212352268396</v>
      </c>
    </row>
    <row r="22" spans="2:4" ht="11.25">
      <c r="B22" s="44" t="s">
        <v>39</v>
      </c>
      <c r="C22" s="45">
        <v>194</v>
      </c>
      <c r="D22" s="43">
        <f t="shared" si="0"/>
        <v>0.9245139153640869</v>
      </c>
    </row>
    <row r="23" spans="2:4" ht="11.25">
      <c r="B23" s="44" t="s">
        <v>42</v>
      </c>
      <c r="C23" s="45">
        <v>192</v>
      </c>
      <c r="D23" s="43">
        <f t="shared" si="0"/>
        <v>0.9149828440716736</v>
      </c>
    </row>
    <row r="24" spans="2:4" ht="11.25">
      <c r="B24" s="44" t="s">
        <v>66</v>
      </c>
      <c r="C24" s="45">
        <v>171</v>
      </c>
      <c r="D24" s="43">
        <f t="shared" si="0"/>
        <v>0.8149065955013344</v>
      </c>
    </row>
    <row r="25" spans="2:4" ht="11.25">
      <c r="B25" s="44" t="s">
        <v>56</v>
      </c>
      <c r="C25" s="45">
        <v>143</v>
      </c>
      <c r="D25" s="43">
        <f t="shared" si="0"/>
        <v>0.6814715974075486</v>
      </c>
    </row>
    <row r="26" spans="2:4" ht="11.25">
      <c r="B26" s="44" t="s">
        <v>51</v>
      </c>
      <c r="C26" s="45">
        <v>141</v>
      </c>
      <c r="D26" s="43">
        <f t="shared" si="0"/>
        <v>0.6719405261151353</v>
      </c>
    </row>
    <row r="27" spans="2:4" ht="11.25">
      <c r="B27" s="44" t="s">
        <v>48</v>
      </c>
      <c r="C27" s="45">
        <v>140</v>
      </c>
      <c r="D27" s="43">
        <f t="shared" si="0"/>
        <v>0.6671749904689287</v>
      </c>
    </row>
    <row r="28" spans="2:4" ht="11.25">
      <c r="B28" s="44" t="s">
        <v>71</v>
      </c>
      <c r="C28" s="45">
        <v>138</v>
      </c>
      <c r="D28" s="43">
        <f t="shared" si="0"/>
        <v>0.6576439191765154</v>
      </c>
    </row>
    <row r="29" spans="2:4" ht="11.25">
      <c r="B29" s="44" t="s">
        <v>26</v>
      </c>
      <c r="C29" s="45">
        <v>130</v>
      </c>
      <c r="D29" s="43">
        <f t="shared" si="0"/>
        <v>0.6195196340068624</v>
      </c>
    </row>
    <row r="30" spans="2:4" ht="11.25">
      <c r="B30" s="44" t="s">
        <v>63</v>
      </c>
      <c r="C30" s="45">
        <v>88</v>
      </c>
      <c r="D30" s="43">
        <f t="shared" si="0"/>
        <v>0.41936713686618377</v>
      </c>
    </row>
    <row r="31" spans="2:4" ht="11.25">
      <c r="B31" s="44" t="s">
        <v>73</v>
      </c>
      <c r="C31" s="45">
        <v>86</v>
      </c>
      <c r="D31" s="43">
        <f t="shared" si="0"/>
        <v>0.4098360655737705</v>
      </c>
    </row>
    <row r="32" spans="2:4" ht="11.25">
      <c r="B32" s="44" t="s">
        <v>44</v>
      </c>
      <c r="C32" s="45">
        <v>78</v>
      </c>
      <c r="D32" s="43">
        <f t="shared" si="0"/>
        <v>0.3717117804041174</v>
      </c>
    </row>
    <row r="33" spans="2:4" ht="11.25">
      <c r="B33" s="44" t="s">
        <v>68</v>
      </c>
      <c r="C33" s="45">
        <v>72</v>
      </c>
      <c r="D33" s="43">
        <f t="shared" si="0"/>
        <v>0.3431185665268776</v>
      </c>
    </row>
    <row r="34" spans="2:4" ht="11.25">
      <c r="B34" s="44" t="s">
        <v>76</v>
      </c>
      <c r="C34" s="45">
        <v>38</v>
      </c>
      <c r="D34" s="43">
        <f t="shared" si="0"/>
        <v>0.1810903545558521</v>
      </c>
    </row>
    <row r="35" spans="2:4" ht="11.25">
      <c r="B35" s="44" t="s">
        <v>61</v>
      </c>
      <c r="C35" s="45">
        <v>37</v>
      </c>
      <c r="D35" s="43">
        <f t="shared" si="0"/>
        <v>0.17632481890964544</v>
      </c>
    </row>
    <row r="36" spans="2:4" ht="11.25">
      <c r="B36" s="44" t="s">
        <v>62</v>
      </c>
      <c r="C36" s="45">
        <v>28</v>
      </c>
      <c r="D36" s="43">
        <f t="shared" si="0"/>
        <v>0.13343499809378576</v>
      </c>
    </row>
    <row r="37" spans="2:4" ht="11.25">
      <c r="B37" s="44" t="s">
        <v>77</v>
      </c>
      <c r="C37" s="45">
        <v>27</v>
      </c>
      <c r="D37" s="43">
        <f t="shared" si="0"/>
        <v>0.1286694624475791</v>
      </c>
    </row>
    <row r="38" spans="2:4" ht="11.25">
      <c r="B38" s="44" t="s">
        <v>78</v>
      </c>
      <c r="C38" s="45">
        <v>25</v>
      </c>
      <c r="D38" s="43">
        <f t="shared" si="0"/>
        <v>0.11913839115516585</v>
      </c>
    </row>
    <row r="39" spans="2:4" ht="11.25">
      <c r="B39" s="44" t="s">
        <v>22</v>
      </c>
      <c r="C39" s="45">
        <v>23</v>
      </c>
      <c r="D39" s="43">
        <f t="shared" si="0"/>
        <v>0.10960731986275259</v>
      </c>
    </row>
    <row r="40" spans="2:4" ht="11.25">
      <c r="B40" s="44" t="s">
        <v>25</v>
      </c>
      <c r="C40" s="45">
        <v>21</v>
      </c>
      <c r="D40" s="43">
        <f t="shared" si="0"/>
        <v>0.1000762485703393</v>
      </c>
    </row>
    <row r="41" spans="2:4" ht="11.25">
      <c r="B41" s="44" t="s">
        <v>69</v>
      </c>
      <c r="C41" s="45">
        <v>17</v>
      </c>
      <c r="D41" s="43">
        <f t="shared" si="0"/>
        <v>0.08101410598551277</v>
      </c>
    </row>
    <row r="42" spans="2:4" ht="11.25">
      <c r="B42" s="44" t="s">
        <v>59</v>
      </c>
      <c r="C42" s="45">
        <v>16</v>
      </c>
      <c r="D42" s="43">
        <f t="shared" si="0"/>
        <v>0.07624857033930614</v>
      </c>
    </row>
    <row r="43" spans="2:4" ht="11.25">
      <c r="B43" s="44" t="s">
        <v>64</v>
      </c>
      <c r="C43" s="45">
        <v>14</v>
      </c>
      <c r="D43" s="43">
        <f t="shared" si="0"/>
        <v>0.06671749904689288</v>
      </c>
    </row>
    <row r="44" spans="2:4" ht="11.25">
      <c r="B44" s="44" t="s">
        <v>23</v>
      </c>
      <c r="C44" s="45">
        <v>13</v>
      </c>
      <c r="D44" s="43">
        <f t="shared" si="0"/>
        <v>0.06195196340068623</v>
      </c>
    </row>
    <row r="45" spans="2:4" ht="11.25">
      <c r="B45" s="44" t="s">
        <v>29</v>
      </c>
      <c r="C45" s="45">
        <v>13</v>
      </c>
      <c r="D45" s="43">
        <f t="shared" si="0"/>
        <v>0.06195196340068623</v>
      </c>
    </row>
    <row r="46" spans="2:4" ht="11.25">
      <c r="B46" s="44" t="s">
        <v>21</v>
      </c>
      <c r="C46" s="45">
        <v>13</v>
      </c>
      <c r="D46" s="43">
        <f t="shared" si="0"/>
        <v>0.06195196340068623</v>
      </c>
    </row>
    <row r="47" spans="2:4" ht="11.25">
      <c r="B47" s="44" t="s">
        <v>79</v>
      </c>
      <c r="C47" s="53">
        <v>12</v>
      </c>
      <c r="D47" s="43">
        <f t="shared" si="0"/>
        <v>0.0571864277544796</v>
      </c>
    </row>
    <row r="48" spans="2:4" ht="11.25">
      <c r="B48" s="44" t="s">
        <v>28</v>
      </c>
      <c r="C48" s="53">
        <v>11</v>
      </c>
      <c r="D48" s="43">
        <f t="shared" si="0"/>
        <v>0.05242089210827297</v>
      </c>
    </row>
    <row r="49" spans="2:4" ht="11.25">
      <c r="B49" s="44" t="s">
        <v>24</v>
      </c>
      <c r="C49" s="53">
        <v>11</v>
      </c>
      <c r="D49" s="43">
        <f t="shared" si="0"/>
        <v>0.05242089210827297</v>
      </c>
    </row>
    <row r="50" spans="2:4" ht="11.25">
      <c r="B50" s="44" t="s">
        <v>30</v>
      </c>
      <c r="C50" s="53">
        <v>10</v>
      </c>
      <c r="D50" s="43">
        <f t="shared" si="0"/>
        <v>0.04765535646206634</v>
      </c>
    </row>
    <row r="51" spans="2:4" ht="11.25">
      <c r="B51" s="44" t="s">
        <v>27</v>
      </c>
      <c r="C51" s="53">
        <v>10</v>
      </c>
      <c r="D51" s="43">
        <f t="shared" si="0"/>
        <v>0.04765535646206634</v>
      </c>
    </row>
    <row r="52" spans="2:4" ht="11.25">
      <c r="B52" s="44" t="s">
        <v>80</v>
      </c>
      <c r="C52" s="53" t="s">
        <v>75</v>
      </c>
      <c r="D52" s="53" t="s">
        <v>75</v>
      </c>
    </row>
    <row r="53" spans="2:4" ht="11.25">
      <c r="B53" s="44" t="s">
        <v>74</v>
      </c>
      <c r="C53" s="53" t="s">
        <v>75</v>
      </c>
      <c r="D53" s="53" t="s">
        <v>75</v>
      </c>
    </row>
    <row r="54" spans="2:4" ht="11.25">
      <c r="B54" s="44" t="s">
        <v>81</v>
      </c>
      <c r="C54" s="53" t="s">
        <v>75</v>
      </c>
      <c r="D54" s="53" t="s">
        <v>75</v>
      </c>
    </row>
    <row r="55" spans="2:4" ht="11.25">
      <c r="B55" s="44" t="s">
        <v>82</v>
      </c>
      <c r="C55" s="53" t="s">
        <v>75</v>
      </c>
      <c r="D55" s="53" t="s">
        <v>75</v>
      </c>
    </row>
    <row r="56" spans="2:4" ht="11.25">
      <c r="B56" s="44" t="s">
        <v>15</v>
      </c>
      <c r="C56" s="45">
        <v>15</v>
      </c>
      <c r="D56" s="43">
        <f t="shared" si="0"/>
        <v>0.07148303469309951</v>
      </c>
    </row>
    <row r="57" spans="2:4" ht="11.25">
      <c r="B57" s="44" t="s">
        <v>3</v>
      </c>
      <c r="C57" s="45">
        <v>457</v>
      </c>
      <c r="D57" s="43">
        <f t="shared" si="0"/>
        <v>2.1778497903164316</v>
      </c>
    </row>
    <row r="58" spans="2:4" ht="11.25">
      <c r="B58" s="44" t="s">
        <v>2</v>
      </c>
      <c r="C58" s="45">
        <v>29</v>
      </c>
      <c r="D58" s="43">
        <f t="shared" si="0"/>
        <v>0.13820053373999236</v>
      </c>
    </row>
    <row r="59" spans="2:4" ht="11.25">
      <c r="B59" s="46" t="s">
        <v>8</v>
      </c>
      <c r="C59" s="45">
        <v>131</v>
      </c>
      <c r="D59" s="43">
        <f t="shared" si="0"/>
        <v>0.624285169653069</v>
      </c>
    </row>
    <row r="60" spans="2:4" ht="11.25">
      <c r="B60" s="47" t="s">
        <v>1</v>
      </c>
      <c r="C60" s="45">
        <v>57</v>
      </c>
      <c r="D60" s="43">
        <f t="shared" si="0"/>
        <v>0.27163553183377814</v>
      </c>
    </row>
    <row r="61" spans="2:4" ht="11.25">
      <c r="B61" s="48" t="s">
        <v>16</v>
      </c>
      <c r="C61" s="49">
        <v>0</v>
      </c>
      <c r="D61" s="43">
        <f t="shared" si="0"/>
        <v>0</v>
      </c>
    </row>
    <row r="62" spans="2:4" ht="12" thickBot="1">
      <c r="B62" s="50" t="s">
        <v>0</v>
      </c>
      <c r="C62" s="51">
        <v>20984</v>
      </c>
      <c r="D62" s="52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H10" sqref="H10"/>
    </sheetView>
  </sheetViews>
  <sheetFormatPr defaultColWidth="9.33203125" defaultRowHeight="11.25"/>
  <cols>
    <col min="1" max="1" width="9.33203125" style="4" customWidth="1"/>
    <col min="2" max="2" width="11.83203125" style="31" customWidth="1"/>
    <col min="3" max="3" width="11.33203125" style="6" customWidth="1"/>
    <col min="4" max="16384" width="9.33203125" style="4" customWidth="1"/>
  </cols>
  <sheetData>
    <row r="1" ht="12.75">
      <c r="B1" s="28" t="s">
        <v>5</v>
      </c>
    </row>
    <row r="2" ht="11.25">
      <c r="B2" s="29"/>
    </row>
    <row r="3" ht="11.25">
      <c r="B3" s="29"/>
    </row>
    <row r="4" spans="2:5" ht="12.75" thickBot="1">
      <c r="B4" s="73" t="s">
        <v>20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 t="s">
        <v>42</v>
      </c>
      <c r="C6" s="30">
        <v>2745</v>
      </c>
      <c r="D6" s="13">
        <f>C6/$C$62*100</f>
        <v>23.067226890756302</v>
      </c>
    </row>
    <row r="7" spans="2:4" ht="11.25">
      <c r="B7" s="14" t="s">
        <v>51</v>
      </c>
      <c r="C7" s="30">
        <v>2322</v>
      </c>
      <c r="D7" s="13">
        <f aca="true" t="shared" si="0" ref="D7:D62">C7/$C$62*100</f>
        <v>19.512605042016805</v>
      </c>
    </row>
    <row r="8" spans="2:4" ht="11.25">
      <c r="B8" s="14" t="s">
        <v>63</v>
      </c>
      <c r="C8" s="30">
        <v>1163</v>
      </c>
      <c r="D8" s="13">
        <f t="shared" si="0"/>
        <v>9.77310924369748</v>
      </c>
    </row>
    <row r="9" spans="2:4" ht="11.25">
      <c r="B9" s="14" t="s">
        <v>41</v>
      </c>
      <c r="C9" s="30">
        <v>1080</v>
      </c>
      <c r="D9" s="13">
        <f t="shared" si="0"/>
        <v>9.07563025210084</v>
      </c>
    </row>
    <row r="10" spans="2:4" ht="11.25">
      <c r="B10" s="14" t="s">
        <v>52</v>
      </c>
      <c r="C10" s="30">
        <v>930</v>
      </c>
      <c r="D10" s="13">
        <f t="shared" si="0"/>
        <v>7.815126050420168</v>
      </c>
    </row>
    <row r="11" spans="2:4" ht="11.25">
      <c r="B11" s="14" t="s">
        <v>69</v>
      </c>
      <c r="C11" s="30">
        <v>556</v>
      </c>
      <c r="D11" s="13">
        <f t="shared" si="0"/>
        <v>4.672268907563025</v>
      </c>
    </row>
    <row r="12" spans="2:4" ht="11.25">
      <c r="B12" s="14" t="s">
        <v>62</v>
      </c>
      <c r="C12" s="30">
        <v>382</v>
      </c>
      <c r="D12" s="13">
        <f t="shared" si="0"/>
        <v>3.210084033613445</v>
      </c>
    </row>
    <row r="13" spans="2:4" ht="11.25">
      <c r="B13" s="14" t="s">
        <v>61</v>
      </c>
      <c r="C13" s="30">
        <v>338</v>
      </c>
      <c r="D13" s="13">
        <f t="shared" si="0"/>
        <v>2.840336134453781</v>
      </c>
    </row>
    <row r="14" spans="2:4" ht="11.25">
      <c r="B14" s="14" t="s">
        <v>59</v>
      </c>
      <c r="C14" s="30">
        <v>244</v>
      </c>
      <c r="D14" s="13">
        <f t="shared" si="0"/>
        <v>2.0504201680672267</v>
      </c>
    </row>
    <row r="15" spans="2:4" ht="11.25">
      <c r="B15" s="14" t="s">
        <v>40</v>
      </c>
      <c r="C15" s="30">
        <v>234</v>
      </c>
      <c r="D15" s="13">
        <f t="shared" si="0"/>
        <v>1.9663865546218486</v>
      </c>
    </row>
    <row r="16" spans="2:4" ht="11.25">
      <c r="B16" s="14" t="s">
        <v>81</v>
      </c>
      <c r="C16" s="30">
        <v>165</v>
      </c>
      <c r="D16" s="13">
        <f t="shared" si="0"/>
        <v>1.3865546218487395</v>
      </c>
    </row>
    <row r="17" spans="2:4" ht="11.25">
      <c r="B17" s="14" t="s">
        <v>39</v>
      </c>
      <c r="C17" s="30">
        <v>161</v>
      </c>
      <c r="D17" s="13">
        <f t="shared" si="0"/>
        <v>1.352941176470588</v>
      </c>
    </row>
    <row r="18" spans="2:4" ht="11.25">
      <c r="B18" s="14" t="s">
        <v>74</v>
      </c>
      <c r="C18" s="30">
        <v>144</v>
      </c>
      <c r="D18" s="13">
        <f t="shared" si="0"/>
        <v>1.2100840336134453</v>
      </c>
    </row>
    <row r="19" spans="2:4" ht="11.25">
      <c r="B19" s="14" t="s">
        <v>44</v>
      </c>
      <c r="C19" s="30">
        <v>129</v>
      </c>
      <c r="D19" s="13">
        <f t="shared" si="0"/>
        <v>1.0840336134453783</v>
      </c>
    </row>
    <row r="20" spans="2:4" ht="11.25">
      <c r="B20" s="14" t="s">
        <v>49</v>
      </c>
      <c r="C20" s="30">
        <v>119</v>
      </c>
      <c r="D20" s="13">
        <f t="shared" si="0"/>
        <v>1</v>
      </c>
    </row>
    <row r="21" spans="2:4" ht="11.25">
      <c r="B21" s="14" t="s">
        <v>65</v>
      </c>
      <c r="C21" s="30">
        <v>75</v>
      </c>
      <c r="D21" s="13">
        <f t="shared" si="0"/>
        <v>0.6302521008403361</v>
      </c>
    </row>
    <row r="22" spans="2:4" ht="11.25">
      <c r="B22" s="14" t="s">
        <v>55</v>
      </c>
      <c r="C22" s="30">
        <v>73</v>
      </c>
      <c r="D22" s="13">
        <f t="shared" si="0"/>
        <v>0.6134453781512605</v>
      </c>
    </row>
    <row r="23" spans="2:4" ht="11.25">
      <c r="B23" s="14" t="s">
        <v>56</v>
      </c>
      <c r="C23" s="30">
        <v>63</v>
      </c>
      <c r="D23" s="13">
        <f t="shared" si="0"/>
        <v>0.5294117647058824</v>
      </c>
    </row>
    <row r="24" spans="2:4" ht="11.25">
      <c r="B24" s="14" t="s">
        <v>82</v>
      </c>
      <c r="C24" s="30">
        <v>60</v>
      </c>
      <c r="D24" s="13">
        <f t="shared" si="0"/>
        <v>0.5042016806722689</v>
      </c>
    </row>
    <row r="25" spans="2:4" ht="11.25">
      <c r="B25" s="14" t="s">
        <v>46</v>
      </c>
      <c r="C25" s="30">
        <v>37</v>
      </c>
      <c r="D25" s="13">
        <f t="shared" si="0"/>
        <v>0.31092436974789917</v>
      </c>
    </row>
    <row r="26" spans="2:4" ht="11.25">
      <c r="B26" s="14" t="s">
        <v>54</v>
      </c>
      <c r="C26" s="30">
        <v>29</v>
      </c>
      <c r="D26" s="13">
        <f t="shared" si="0"/>
        <v>0.24369747899159666</v>
      </c>
    </row>
    <row r="27" spans="2:4" ht="11.25">
      <c r="B27" s="14" t="s">
        <v>31</v>
      </c>
      <c r="C27" s="30">
        <v>25</v>
      </c>
      <c r="D27" s="13">
        <f t="shared" si="0"/>
        <v>0.21008403361344538</v>
      </c>
    </row>
    <row r="28" spans="2:4" ht="11.25">
      <c r="B28" s="14" t="s">
        <v>64</v>
      </c>
      <c r="C28" s="30">
        <v>25</v>
      </c>
      <c r="D28" s="13">
        <f t="shared" si="0"/>
        <v>0.21008403361344538</v>
      </c>
    </row>
    <row r="29" spans="2:4" ht="11.25">
      <c r="B29" s="14" t="s">
        <v>34</v>
      </c>
      <c r="C29" s="30">
        <v>20</v>
      </c>
      <c r="D29" s="13">
        <f t="shared" si="0"/>
        <v>0.16806722689075632</v>
      </c>
    </row>
    <row r="30" spans="2:4" ht="11.25">
      <c r="B30" s="14" t="s">
        <v>45</v>
      </c>
      <c r="C30" s="30">
        <v>20</v>
      </c>
      <c r="D30" s="13">
        <f t="shared" si="0"/>
        <v>0.16806722689075632</v>
      </c>
    </row>
    <row r="31" spans="2:4" ht="11.25">
      <c r="B31" s="14" t="s">
        <v>83</v>
      </c>
      <c r="C31" s="30">
        <v>20</v>
      </c>
      <c r="D31" s="13">
        <f t="shared" si="0"/>
        <v>0.16806722689075632</v>
      </c>
    </row>
    <row r="32" spans="2:4" ht="11.25">
      <c r="B32" s="14" t="s">
        <v>43</v>
      </c>
      <c r="C32" s="30">
        <v>16</v>
      </c>
      <c r="D32" s="13">
        <f t="shared" si="0"/>
        <v>0.13445378151260504</v>
      </c>
    </row>
    <row r="33" spans="2:4" ht="11.25">
      <c r="B33" s="14" t="s">
        <v>84</v>
      </c>
      <c r="C33" s="30">
        <v>15</v>
      </c>
      <c r="D33" s="13">
        <f t="shared" si="0"/>
        <v>0.12605042016806722</v>
      </c>
    </row>
    <row r="34" spans="2:4" ht="11.25">
      <c r="B34" s="14" t="s">
        <v>27</v>
      </c>
      <c r="C34" s="30">
        <v>13</v>
      </c>
      <c r="D34" s="13">
        <f t="shared" si="0"/>
        <v>0.1092436974789916</v>
      </c>
    </row>
    <row r="35" spans="2:4" ht="11.25">
      <c r="B35" s="14" t="s">
        <v>22</v>
      </c>
      <c r="C35" s="53">
        <v>11</v>
      </c>
      <c r="D35" s="13">
        <f t="shared" si="0"/>
        <v>0.09243697478991597</v>
      </c>
    </row>
    <row r="36" spans="2:4" ht="11.25">
      <c r="B36" s="14" t="s">
        <v>66</v>
      </c>
      <c r="C36" s="53">
        <v>10</v>
      </c>
      <c r="D36" s="13">
        <f t="shared" si="0"/>
        <v>0.08403361344537816</v>
      </c>
    </row>
    <row r="37" spans="2:4" ht="11.25">
      <c r="B37" s="14" t="s">
        <v>26</v>
      </c>
      <c r="C37" s="53" t="s">
        <v>18</v>
      </c>
      <c r="D37" s="53" t="s">
        <v>18</v>
      </c>
    </row>
    <row r="38" spans="2:4" ht="11.25">
      <c r="B38" s="14" t="s">
        <v>29</v>
      </c>
      <c r="C38" s="53" t="s">
        <v>18</v>
      </c>
      <c r="D38" s="53" t="s">
        <v>18</v>
      </c>
    </row>
    <row r="39" spans="2:4" ht="11.25">
      <c r="B39" s="14" t="s">
        <v>21</v>
      </c>
      <c r="C39" s="53" t="s">
        <v>18</v>
      </c>
      <c r="D39" s="53" t="s">
        <v>18</v>
      </c>
    </row>
    <row r="40" spans="2:4" ht="11.25">
      <c r="B40" s="14" t="s">
        <v>25</v>
      </c>
      <c r="C40" s="53" t="s">
        <v>18</v>
      </c>
      <c r="D40" s="53" t="s">
        <v>18</v>
      </c>
    </row>
    <row r="41" spans="2:4" ht="11.25">
      <c r="B41" s="14" t="s">
        <v>32</v>
      </c>
      <c r="C41" s="53" t="s">
        <v>18</v>
      </c>
      <c r="D41" s="53" t="s">
        <v>18</v>
      </c>
    </row>
    <row r="42" spans="2:4" ht="11.25">
      <c r="B42" s="14" t="s">
        <v>50</v>
      </c>
      <c r="C42" s="53" t="s">
        <v>18</v>
      </c>
      <c r="D42" s="53" t="s">
        <v>18</v>
      </c>
    </row>
    <row r="43" spans="2:4" ht="11.25">
      <c r="B43" s="14" t="s">
        <v>57</v>
      </c>
      <c r="C43" s="53" t="s">
        <v>18</v>
      </c>
      <c r="D43" s="53" t="s">
        <v>18</v>
      </c>
    </row>
    <row r="44" spans="2:4" ht="11.25">
      <c r="B44" s="14" t="s">
        <v>36</v>
      </c>
      <c r="C44" s="53" t="s">
        <v>18</v>
      </c>
      <c r="D44" s="53" t="s">
        <v>18</v>
      </c>
    </row>
    <row r="45" spans="2:4" ht="11.25">
      <c r="B45" s="14" t="s">
        <v>60</v>
      </c>
      <c r="C45" s="53" t="s">
        <v>18</v>
      </c>
      <c r="D45" s="53" t="s">
        <v>18</v>
      </c>
    </row>
    <row r="46" spans="2:4" ht="11.25">
      <c r="B46" s="14" t="s">
        <v>38</v>
      </c>
      <c r="C46" s="53" t="s">
        <v>18</v>
      </c>
      <c r="D46" s="53" t="s">
        <v>18</v>
      </c>
    </row>
    <row r="47" spans="2:4" ht="11.25">
      <c r="B47" s="54" t="s">
        <v>37</v>
      </c>
      <c r="C47" s="53" t="s">
        <v>18</v>
      </c>
      <c r="D47" s="53" t="s">
        <v>18</v>
      </c>
    </row>
    <row r="48" spans="2:4" ht="11.25">
      <c r="B48" s="54" t="s">
        <v>33</v>
      </c>
      <c r="C48" s="53" t="s">
        <v>18</v>
      </c>
      <c r="D48" s="53" t="s">
        <v>18</v>
      </c>
    </row>
    <row r="49" spans="2:4" ht="11.25">
      <c r="B49" s="54" t="s">
        <v>47</v>
      </c>
      <c r="C49" s="53" t="s">
        <v>18</v>
      </c>
      <c r="D49" s="53" t="s">
        <v>18</v>
      </c>
    </row>
    <row r="50" spans="2:4" ht="11.25">
      <c r="B50" s="54" t="s">
        <v>28</v>
      </c>
      <c r="C50" s="53" t="s">
        <v>18</v>
      </c>
      <c r="D50" s="53" t="s">
        <v>18</v>
      </c>
    </row>
    <row r="51" spans="2:4" ht="11.25">
      <c r="B51" s="54" t="s">
        <v>35</v>
      </c>
      <c r="C51" s="53" t="s">
        <v>18</v>
      </c>
      <c r="D51" s="53" t="s">
        <v>18</v>
      </c>
    </row>
    <row r="52" spans="1:4" ht="11.25">
      <c r="A52" s="31"/>
      <c r="B52" s="54" t="s">
        <v>23</v>
      </c>
      <c r="C52" s="53" t="s">
        <v>18</v>
      </c>
      <c r="D52" s="53" t="s">
        <v>18</v>
      </c>
    </row>
    <row r="53" spans="2:4" ht="11.25">
      <c r="B53" s="14" t="s">
        <v>48</v>
      </c>
      <c r="C53" s="53" t="s">
        <v>18</v>
      </c>
      <c r="D53" s="53" t="s">
        <v>18</v>
      </c>
    </row>
    <row r="54" spans="2:4" ht="11.25">
      <c r="B54" s="14" t="s">
        <v>53</v>
      </c>
      <c r="C54" s="53" t="s">
        <v>18</v>
      </c>
      <c r="D54" s="53" t="s">
        <v>18</v>
      </c>
    </row>
    <row r="55" spans="2:4" ht="11.25">
      <c r="B55" s="16" t="s">
        <v>85</v>
      </c>
      <c r="C55" s="53" t="s">
        <v>18</v>
      </c>
      <c r="D55" s="53" t="s">
        <v>18</v>
      </c>
    </row>
    <row r="56" spans="2:4" ht="11.25">
      <c r="B56" s="14" t="s">
        <v>15</v>
      </c>
      <c r="C56" s="30">
        <v>7</v>
      </c>
      <c r="D56" s="13">
        <f t="shared" si="0"/>
        <v>0.0588235294117647</v>
      </c>
    </row>
    <row r="57" spans="2:4" ht="11.25">
      <c r="B57" s="14" t="s">
        <v>3</v>
      </c>
      <c r="C57" s="30">
        <v>214</v>
      </c>
      <c r="D57" s="13">
        <f t="shared" si="0"/>
        <v>1.7983193277310925</v>
      </c>
    </row>
    <row r="58" spans="2:4" ht="11.25">
      <c r="B58" s="14" t="s">
        <v>2</v>
      </c>
      <c r="C58" s="30">
        <v>30</v>
      </c>
      <c r="D58" s="13">
        <f t="shared" si="0"/>
        <v>0.25210084033613445</v>
      </c>
    </row>
    <row r="59" spans="2:4" ht="11.25">
      <c r="B59" s="14" t="s">
        <v>8</v>
      </c>
      <c r="C59" s="30">
        <v>172</v>
      </c>
      <c r="D59" s="13">
        <f t="shared" si="0"/>
        <v>1.4453781512605042</v>
      </c>
    </row>
    <row r="60" spans="2:4" ht="11.25">
      <c r="B60" s="31" t="s">
        <v>1</v>
      </c>
      <c r="C60" s="15">
        <v>171</v>
      </c>
      <c r="D60" s="13">
        <f t="shared" si="0"/>
        <v>1.4369747899159664</v>
      </c>
    </row>
    <row r="61" spans="2:4" ht="11.25">
      <c r="B61" s="68" t="s">
        <v>16</v>
      </c>
      <c r="C61" s="69">
        <v>2</v>
      </c>
      <c r="D61" s="13">
        <f t="shared" si="0"/>
        <v>0.01680672268907563</v>
      </c>
    </row>
    <row r="62" spans="2:4" ht="12" thickBot="1">
      <c r="B62" s="66" t="s">
        <v>0</v>
      </c>
      <c r="C62" s="67">
        <v>11900</v>
      </c>
      <c r="D62" s="71">
        <f t="shared" si="0"/>
        <v>100</v>
      </c>
    </row>
    <row r="63" ht="11.25"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O8" sqref="O8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0"/>
      <c r="B1" s="37" t="s">
        <v>6</v>
      </c>
      <c r="C1" s="20"/>
    </row>
    <row r="2" spans="2:3" ht="11.25">
      <c r="B2" s="32"/>
      <c r="C2" s="6"/>
    </row>
    <row r="3" spans="2:3" ht="11.25">
      <c r="B3" s="32"/>
      <c r="C3" s="6"/>
    </row>
    <row r="4" spans="2:5" ht="12.75" thickBot="1">
      <c r="B4" s="73" t="s">
        <v>20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 t="s">
        <v>22</v>
      </c>
      <c r="C6" s="24">
        <v>5821</v>
      </c>
      <c r="D6" s="13">
        <f>C6/$C$62*100</f>
        <v>10.060143099097854</v>
      </c>
    </row>
    <row r="7" spans="2:4" ht="11.25">
      <c r="B7" s="14" t="s">
        <v>23</v>
      </c>
      <c r="C7" s="24">
        <v>4102</v>
      </c>
      <c r="D7" s="13">
        <f aca="true" t="shared" si="0" ref="D7:D62">C7/$C$62*100</f>
        <v>7.089281393660779</v>
      </c>
    </row>
    <row r="8" spans="2:4" ht="11.25">
      <c r="B8" s="14" t="s">
        <v>27</v>
      </c>
      <c r="C8" s="24">
        <v>3615</v>
      </c>
      <c r="D8" s="13">
        <f t="shared" si="0"/>
        <v>6.247623656285645</v>
      </c>
    </row>
    <row r="9" spans="2:5" ht="11.25">
      <c r="B9" s="14" t="s">
        <v>21</v>
      </c>
      <c r="C9" s="24">
        <v>3469</v>
      </c>
      <c r="D9" s="13">
        <f t="shared" si="0"/>
        <v>5.995299160070513</v>
      </c>
      <c r="E9" s="24"/>
    </row>
    <row r="10" spans="2:5" ht="11.25">
      <c r="B10" s="14" t="s">
        <v>25</v>
      </c>
      <c r="C10" s="24">
        <v>3332</v>
      </c>
      <c r="D10" s="13">
        <f t="shared" si="0"/>
        <v>5.758528913622066</v>
      </c>
      <c r="E10" s="33"/>
    </row>
    <row r="11" spans="2:4" ht="11.25">
      <c r="B11" s="14" t="s">
        <v>29</v>
      </c>
      <c r="C11" s="24">
        <v>3205</v>
      </c>
      <c r="D11" s="13">
        <f t="shared" si="0"/>
        <v>5.539041166914382</v>
      </c>
    </row>
    <row r="12" spans="2:4" ht="11.25">
      <c r="B12" s="14" t="s">
        <v>28</v>
      </c>
      <c r="C12" s="24">
        <v>3156</v>
      </c>
      <c r="D12" s="13">
        <f t="shared" si="0"/>
        <v>5.454356918184646</v>
      </c>
    </row>
    <row r="13" spans="2:4" ht="11.25">
      <c r="B13" s="14" t="s">
        <v>26</v>
      </c>
      <c r="C13" s="24">
        <v>2853</v>
      </c>
      <c r="D13" s="13">
        <f t="shared" si="0"/>
        <v>4.930697176039542</v>
      </c>
    </row>
    <row r="14" spans="2:4" ht="11.25">
      <c r="B14" s="14" t="s">
        <v>24</v>
      </c>
      <c r="C14" s="24">
        <v>2700</v>
      </c>
      <c r="D14" s="13">
        <f t="shared" si="0"/>
        <v>4.666274930005876</v>
      </c>
    </row>
    <row r="15" spans="2:4" ht="11.25">
      <c r="B15" s="14" t="s">
        <v>30</v>
      </c>
      <c r="C15" s="24">
        <v>1978</v>
      </c>
      <c r="D15" s="13">
        <f t="shared" si="0"/>
        <v>3.4184784487228232</v>
      </c>
    </row>
    <row r="16" spans="2:4" ht="11.25">
      <c r="B16" s="14" t="s">
        <v>32</v>
      </c>
      <c r="C16" s="24">
        <v>1857</v>
      </c>
      <c r="D16" s="13">
        <f t="shared" si="0"/>
        <v>3.2093602018595973</v>
      </c>
    </row>
    <row r="17" spans="2:4" ht="11.25">
      <c r="B17" s="14" t="s">
        <v>38</v>
      </c>
      <c r="C17" s="24">
        <v>1746</v>
      </c>
      <c r="D17" s="13">
        <f t="shared" si="0"/>
        <v>3.017524454737133</v>
      </c>
    </row>
    <row r="18" spans="2:4" ht="11.25">
      <c r="B18" s="14" t="s">
        <v>36</v>
      </c>
      <c r="C18" s="24">
        <v>1627</v>
      </c>
      <c r="D18" s="13">
        <f t="shared" si="0"/>
        <v>2.8118627078220593</v>
      </c>
    </row>
    <row r="19" spans="2:4" ht="11.25">
      <c r="B19" s="14" t="s">
        <v>35</v>
      </c>
      <c r="C19" s="24">
        <v>1253</v>
      </c>
      <c r="D19" s="13">
        <f t="shared" si="0"/>
        <v>2.1654972175175415</v>
      </c>
    </row>
    <row r="20" spans="2:4" ht="11.25">
      <c r="B20" s="14" t="s">
        <v>47</v>
      </c>
      <c r="C20" s="24">
        <v>1140</v>
      </c>
      <c r="D20" s="13">
        <f t="shared" si="0"/>
        <v>1.9702049704469253</v>
      </c>
    </row>
    <row r="21" spans="2:4" ht="11.25">
      <c r="B21" s="14" t="s">
        <v>33</v>
      </c>
      <c r="C21" s="24">
        <v>1079</v>
      </c>
      <c r="D21" s="13">
        <f t="shared" si="0"/>
        <v>1.864781722028274</v>
      </c>
    </row>
    <row r="22" spans="2:4" ht="11.25">
      <c r="B22" s="14" t="s">
        <v>53</v>
      </c>
      <c r="C22" s="24">
        <v>980</v>
      </c>
      <c r="D22" s="13">
        <f t="shared" si="0"/>
        <v>1.6936849745947251</v>
      </c>
    </row>
    <row r="23" spans="2:4" ht="11.25">
      <c r="B23" s="14" t="s">
        <v>37</v>
      </c>
      <c r="C23" s="24">
        <v>899</v>
      </c>
      <c r="D23" s="13">
        <f t="shared" si="0"/>
        <v>1.553696726694549</v>
      </c>
    </row>
    <row r="24" spans="2:4" ht="11.25">
      <c r="B24" s="14" t="s">
        <v>48</v>
      </c>
      <c r="C24" s="24">
        <v>862</v>
      </c>
      <c r="D24" s="13">
        <f t="shared" si="0"/>
        <v>1.4897514776537277</v>
      </c>
    </row>
    <row r="25" spans="2:4" ht="11.25">
      <c r="B25" s="14" t="s">
        <v>60</v>
      </c>
      <c r="C25" s="24">
        <v>529</v>
      </c>
      <c r="D25" s="13">
        <f t="shared" si="0"/>
        <v>0.9142442362863366</v>
      </c>
    </row>
    <row r="26" spans="2:4" ht="11.25">
      <c r="B26" s="14" t="s">
        <v>34</v>
      </c>
      <c r="C26" s="24">
        <v>410</v>
      </c>
      <c r="D26" s="13">
        <f t="shared" si="0"/>
        <v>0.7085824893712627</v>
      </c>
    </row>
    <row r="27" spans="2:4" ht="11.25">
      <c r="B27" s="14" t="s">
        <v>31</v>
      </c>
      <c r="C27" s="24">
        <v>341</v>
      </c>
      <c r="D27" s="13">
        <f t="shared" si="0"/>
        <v>0.5893332411600014</v>
      </c>
    </row>
    <row r="28" spans="2:4" ht="11.25">
      <c r="B28" s="14" t="s">
        <v>50</v>
      </c>
      <c r="C28" s="24">
        <v>298</v>
      </c>
      <c r="D28" s="13">
        <f t="shared" si="0"/>
        <v>0.5150184922747226</v>
      </c>
    </row>
    <row r="29" spans="2:4" ht="11.25">
      <c r="B29" s="14" t="s">
        <v>67</v>
      </c>
      <c r="C29" s="24">
        <v>244</v>
      </c>
      <c r="D29" s="13">
        <f t="shared" si="0"/>
        <v>0.4216929936746051</v>
      </c>
    </row>
    <row r="30" spans="2:4" ht="11.25">
      <c r="B30" s="14" t="s">
        <v>39</v>
      </c>
      <c r="C30" s="24">
        <v>238</v>
      </c>
      <c r="D30" s="13">
        <f t="shared" si="0"/>
        <v>0.4113234938301476</v>
      </c>
    </row>
    <row r="31" spans="2:4" ht="11.25">
      <c r="B31" s="14" t="s">
        <v>51</v>
      </c>
      <c r="C31" s="24">
        <v>226</v>
      </c>
      <c r="D31" s="13">
        <f t="shared" si="0"/>
        <v>0.3905844941412326</v>
      </c>
    </row>
    <row r="32" spans="2:4" ht="11.25">
      <c r="B32" s="14" t="s">
        <v>42</v>
      </c>
      <c r="C32" s="24">
        <v>212</v>
      </c>
      <c r="D32" s="13">
        <f t="shared" si="0"/>
        <v>0.36638899450416507</v>
      </c>
    </row>
    <row r="33" spans="2:4" ht="11.25">
      <c r="B33" s="14" t="s">
        <v>40</v>
      </c>
      <c r="C33" s="24">
        <v>170</v>
      </c>
      <c r="D33" s="13">
        <f t="shared" si="0"/>
        <v>0.29380249559296256</v>
      </c>
    </row>
    <row r="34" spans="2:4" ht="11.25">
      <c r="B34" s="14" t="s">
        <v>41</v>
      </c>
      <c r="C34" s="24">
        <v>154</v>
      </c>
      <c r="D34" s="13">
        <f t="shared" si="0"/>
        <v>0.26615049600774254</v>
      </c>
    </row>
    <row r="35" spans="2:4" ht="11.25">
      <c r="B35" s="14" t="s">
        <v>54</v>
      </c>
      <c r="C35" s="24">
        <v>139</v>
      </c>
      <c r="D35" s="13">
        <f t="shared" si="0"/>
        <v>0.2402267463965988</v>
      </c>
    </row>
    <row r="36" spans="2:4" ht="11.25">
      <c r="B36" s="14" t="s">
        <v>44</v>
      </c>
      <c r="C36" s="24">
        <v>129</v>
      </c>
      <c r="D36" s="13">
        <f t="shared" si="0"/>
        <v>0.2229442466558363</v>
      </c>
    </row>
    <row r="37" spans="2:4" ht="11.25">
      <c r="B37" s="14" t="s">
        <v>43</v>
      </c>
      <c r="C37" s="24">
        <v>123</v>
      </c>
      <c r="D37" s="13">
        <f t="shared" si="0"/>
        <v>0.2125747468113788</v>
      </c>
    </row>
    <row r="38" spans="2:4" ht="11.25">
      <c r="B38" s="14" t="s">
        <v>63</v>
      </c>
      <c r="C38" s="24">
        <v>116</v>
      </c>
      <c r="D38" s="13">
        <f t="shared" si="0"/>
        <v>0.20047699699284505</v>
      </c>
    </row>
    <row r="39" spans="2:4" ht="11.25">
      <c r="B39" s="14" t="s">
        <v>46</v>
      </c>
      <c r="C39" s="24">
        <v>110</v>
      </c>
      <c r="D39" s="13">
        <f t="shared" si="0"/>
        <v>0.19010749714838754</v>
      </c>
    </row>
    <row r="40" spans="2:4" ht="11.25">
      <c r="B40" s="14" t="s">
        <v>45</v>
      </c>
      <c r="C40" s="24">
        <v>109</v>
      </c>
      <c r="D40" s="13">
        <f t="shared" si="0"/>
        <v>0.1883792471743113</v>
      </c>
    </row>
    <row r="41" spans="2:4" ht="11.25">
      <c r="B41" s="14" t="s">
        <v>52</v>
      </c>
      <c r="C41" s="24">
        <v>109</v>
      </c>
      <c r="D41" s="13">
        <f t="shared" si="0"/>
        <v>0.1883792471743113</v>
      </c>
    </row>
    <row r="42" spans="2:4" ht="11.25">
      <c r="B42" s="14" t="s">
        <v>56</v>
      </c>
      <c r="C42" s="24">
        <v>99</v>
      </c>
      <c r="D42" s="13">
        <f t="shared" si="0"/>
        <v>0.17109674743354877</v>
      </c>
    </row>
    <row r="43" spans="2:4" ht="11.25">
      <c r="B43" s="14" t="s">
        <v>55</v>
      </c>
      <c r="C43" s="24">
        <v>84</v>
      </c>
      <c r="D43" s="13">
        <f t="shared" si="0"/>
        <v>0.14517299782240503</v>
      </c>
    </row>
    <row r="44" spans="2:4" ht="11.25">
      <c r="B44" s="14" t="s">
        <v>58</v>
      </c>
      <c r="C44" s="24">
        <v>71</v>
      </c>
      <c r="D44" s="13">
        <f t="shared" si="0"/>
        <v>0.12270574815941378</v>
      </c>
    </row>
    <row r="45" spans="2:4" ht="11.25">
      <c r="B45" s="14" t="s">
        <v>86</v>
      </c>
      <c r="C45" s="24">
        <v>68</v>
      </c>
      <c r="D45" s="13">
        <f t="shared" si="0"/>
        <v>0.11752099823718502</v>
      </c>
    </row>
    <row r="46" spans="2:4" ht="11.25">
      <c r="B46" s="14" t="s">
        <v>87</v>
      </c>
      <c r="C46" s="24">
        <v>58</v>
      </c>
      <c r="D46" s="13">
        <f t="shared" si="0"/>
        <v>0.10023849849642252</v>
      </c>
    </row>
    <row r="47" spans="2:4" ht="11.25">
      <c r="B47" s="14" t="s">
        <v>49</v>
      </c>
      <c r="C47" s="24">
        <v>55</v>
      </c>
      <c r="D47" s="13">
        <f t="shared" si="0"/>
        <v>0.09505374857419377</v>
      </c>
    </row>
    <row r="48" spans="2:4" ht="11.25">
      <c r="B48" s="14" t="s">
        <v>57</v>
      </c>
      <c r="C48" s="24">
        <v>49</v>
      </c>
      <c r="D48" s="13">
        <f t="shared" si="0"/>
        <v>0.08468424872973628</v>
      </c>
    </row>
    <row r="49" spans="2:4" ht="11.25">
      <c r="B49" s="14" t="s">
        <v>69</v>
      </c>
      <c r="C49" s="24">
        <v>49</v>
      </c>
      <c r="D49" s="13">
        <f t="shared" si="0"/>
        <v>0.08468424872973628</v>
      </c>
    </row>
    <row r="50" spans="2:4" ht="11.25">
      <c r="B50" s="14" t="s">
        <v>72</v>
      </c>
      <c r="C50" s="24">
        <v>42</v>
      </c>
      <c r="D50" s="13">
        <f t="shared" si="0"/>
        <v>0.07258649891120252</v>
      </c>
    </row>
    <row r="51" spans="2:4" ht="11.25">
      <c r="B51" s="14" t="s">
        <v>62</v>
      </c>
      <c r="C51" s="24">
        <v>40</v>
      </c>
      <c r="D51" s="13">
        <f t="shared" si="0"/>
        <v>0.06912999896305003</v>
      </c>
    </row>
    <row r="52" spans="2:4" ht="11.25">
      <c r="B52" s="14" t="s">
        <v>61</v>
      </c>
      <c r="C52" s="24">
        <v>37</v>
      </c>
      <c r="D52" s="13">
        <f t="shared" si="0"/>
        <v>0.06394524904082126</v>
      </c>
    </row>
    <row r="53" spans="2:4" ht="11.25">
      <c r="B53" s="14" t="s">
        <v>88</v>
      </c>
      <c r="C53" s="24">
        <v>30</v>
      </c>
      <c r="D53" s="13">
        <f t="shared" si="0"/>
        <v>0.05184749922228751</v>
      </c>
    </row>
    <row r="54" spans="2:4" ht="11.25">
      <c r="B54" s="14" t="s">
        <v>59</v>
      </c>
      <c r="C54" s="24">
        <v>27</v>
      </c>
      <c r="D54" s="13">
        <f t="shared" si="0"/>
        <v>0.04666274930005876</v>
      </c>
    </row>
    <row r="55" spans="2:4" ht="11.25">
      <c r="B55" s="14" t="s">
        <v>89</v>
      </c>
      <c r="C55" s="24">
        <v>24</v>
      </c>
      <c r="D55" s="13">
        <f t="shared" si="0"/>
        <v>0.04147799937783001</v>
      </c>
    </row>
    <row r="56" spans="2:4" ht="11.25">
      <c r="B56" s="14" t="s">
        <v>15</v>
      </c>
      <c r="C56" s="24">
        <v>242</v>
      </c>
      <c r="D56" s="13">
        <f t="shared" si="0"/>
        <v>0.41823649372645255</v>
      </c>
    </row>
    <row r="57" spans="2:4" ht="11.25">
      <c r="B57" s="16" t="s">
        <v>3</v>
      </c>
      <c r="C57" s="24">
        <v>3241</v>
      </c>
      <c r="D57" s="13">
        <f t="shared" si="0"/>
        <v>5.601258165981127</v>
      </c>
    </row>
    <row r="58" spans="2:4" ht="11.25">
      <c r="B58" s="14" t="s">
        <v>2</v>
      </c>
      <c r="C58" s="24">
        <v>1467</v>
      </c>
      <c r="D58" s="13">
        <f t="shared" si="0"/>
        <v>2.535342711969859</v>
      </c>
    </row>
    <row r="59" spans="2:4" ht="11.25">
      <c r="B59" s="14" t="s">
        <v>8</v>
      </c>
      <c r="C59" s="24">
        <v>363</v>
      </c>
      <c r="D59" s="13">
        <f t="shared" si="0"/>
        <v>0.6273547405896789</v>
      </c>
    </row>
    <row r="60" spans="2:4" ht="11.25">
      <c r="B60" s="14" t="s">
        <v>1</v>
      </c>
      <c r="C60" s="24">
        <v>2437</v>
      </c>
      <c r="D60" s="13">
        <f t="shared" si="0"/>
        <v>4.211745186823823</v>
      </c>
    </row>
    <row r="61" spans="2:4" ht="11.25">
      <c r="B61" s="14" t="s">
        <v>16</v>
      </c>
      <c r="C61" s="24">
        <v>48</v>
      </c>
      <c r="D61" s="13">
        <f t="shared" si="0"/>
        <v>0.08295599875566002</v>
      </c>
    </row>
    <row r="62" spans="2:4" ht="12" thickBot="1">
      <c r="B62" s="25" t="s">
        <v>0</v>
      </c>
      <c r="C62" s="18">
        <f>SUM(C6:C61)</f>
        <v>57862</v>
      </c>
      <c r="D62" s="71">
        <f t="shared" si="0"/>
        <v>100</v>
      </c>
    </row>
    <row r="64" spans="2:4" ht="11.25">
      <c r="B64" s="26"/>
      <c r="C64" s="19"/>
      <c r="D64" s="34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35" t="s">
        <v>7</v>
      </c>
    </row>
    <row r="4" spans="2:5" ht="12.75" thickBot="1">
      <c r="B4" s="73" t="s">
        <v>20</v>
      </c>
      <c r="C4" s="73"/>
      <c r="D4" s="73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4" t="s">
        <v>39</v>
      </c>
      <c r="C6" s="45">
        <v>2152</v>
      </c>
      <c r="D6" s="56">
        <f>C6/$C$43*100</f>
        <v>33.6197469145446</v>
      </c>
    </row>
    <row r="7" spans="2:4" ht="11.25">
      <c r="B7" s="44" t="s">
        <v>44</v>
      </c>
      <c r="C7" s="45">
        <v>1101</v>
      </c>
      <c r="D7" s="56">
        <f>C7/$C$43*100</f>
        <v>17.200437431651306</v>
      </c>
    </row>
    <row r="8" spans="2:4" ht="11.25">
      <c r="B8" s="44" t="s">
        <v>56</v>
      </c>
      <c r="C8" s="45">
        <v>706</v>
      </c>
      <c r="D8" s="56">
        <f>C8/$C$43*100</f>
        <v>11.029526636463052</v>
      </c>
    </row>
    <row r="9" spans="2:4" ht="11.25">
      <c r="B9" s="44" t="s">
        <v>41</v>
      </c>
      <c r="C9" s="45">
        <v>699</v>
      </c>
      <c r="D9" s="56">
        <f>C9/$C$43*100</f>
        <v>10.920168723636932</v>
      </c>
    </row>
    <row r="10" spans="2:4" ht="11.25">
      <c r="B10" s="44" t="s">
        <v>42</v>
      </c>
      <c r="C10" s="45">
        <v>276</v>
      </c>
      <c r="D10" s="56">
        <f>C10/$C$43*100</f>
        <v>4.311826277144196</v>
      </c>
    </row>
    <row r="11" spans="2:4" ht="11.25">
      <c r="B11" s="44" t="s">
        <v>55</v>
      </c>
      <c r="C11" s="45">
        <v>227</v>
      </c>
      <c r="D11" s="56">
        <f>C11/$C$43*100</f>
        <v>3.54632088736135</v>
      </c>
    </row>
    <row r="12" spans="2:4" ht="11.25">
      <c r="B12" s="44" t="s">
        <v>64</v>
      </c>
      <c r="C12" s="45">
        <v>205</v>
      </c>
      <c r="D12" s="56">
        <f>C12/$C$43*100</f>
        <v>3.202624589907827</v>
      </c>
    </row>
    <row r="13" spans="2:4" ht="11.25">
      <c r="B13" s="44" t="s">
        <v>61</v>
      </c>
      <c r="C13" s="45">
        <v>68</v>
      </c>
      <c r="D13" s="56">
        <f>C13/$C$43*100</f>
        <v>1.062334010310889</v>
      </c>
    </row>
    <row r="14" spans="2:4" ht="11.25">
      <c r="B14" s="44" t="s">
        <v>40</v>
      </c>
      <c r="C14" s="45">
        <v>60</v>
      </c>
      <c r="D14" s="56">
        <f>C14/$C$43*100</f>
        <v>0.9373535385096079</v>
      </c>
    </row>
    <row r="15" spans="2:4" ht="11.25">
      <c r="B15" s="44" t="s">
        <v>59</v>
      </c>
      <c r="C15" s="45">
        <v>46</v>
      </c>
      <c r="D15" s="56">
        <f>C15/$C$43*100</f>
        <v>0.718637712857366</v>
      </c>
    </row>
    <row r="16" spans="2:4" ht="11.25">
      <c r="B16" s="44" t="s">
        <v>62</v>
      </c>
      <c r="C16" s="45">
        <v>41</v>
      </c>
      <c r="D16" s="56">
        <f>C16/$C$43*100</f>
        <v>0.6405249179815654</v>
      </c>
    </row>
    <row r="17" spans="2:4" ht="11.25">
      <c r="B17" s="44" t="s">
        <v>49</v>
      </c>
      <c r="C17" s="45">
        <v>41</v>
      </c>
      <c r="D17" s="56">
        <f>C17/$C$43*100</f>
        <v>0.6405249179815654</v>
      </c>
    </row>
    <row r="18" spans="2:4" ht="11.25">
      <c r="B18" s="44" t="s">
        <v>52</v>
      </c>
      <c r="C18" s="45">
        <v>33</v>
      </c>
      <c r="D18" s="56">
        <f>C18/$C$43*100</f>
        <v>0.5155444461802844</v>
      </c>
    </row>
    <row r="19" spans="2:4" ht="11.25">
      <c r="B19" s="44" t="s">
        <v>65</v>
      </c>
      <c r="C19" s="45">
        <v>28</v>
      </c>
      <c r="D19" s="56">
        <f>C19/$C$43*100</f>
        <v>0.4374316513044837</v>
      </c>
    </row>
    <row r="20" spans="2:4" ht="11.25">
      <c r="B20" s="44" t="s">
        <v>46</v>
      </c>
      <c r="C20" s="45">
        <v>28</v>
      </c>
      <c r="D20" s="56">
        <f>C20/$C$43*100</f>
        <v>0.4374316513044837</v>
      </c>
    </row>
    <row r="21" spans="2:4" ht="11.25">
      <c r="B21" s="44" t="s">
        <v>51</v>
      </c>
      <c r="C21" s="45">
        <v>27</v>
      </c>
      <c r="D21" s="56">
        <f>C21/$C$43*100</f>
        <v>0.4218090923293235</v>
      </c>
    </row>
    <row r="22" spans="2:4" ht="11.25">
      <c r="B22" s="44" t="s">
        <v>34</v>
      </c>
      <c r="C22" s="45">
        <v>19</v>
      </c>
      <c r="D22" s="56">
        <f>C22/$C$43*100</f>
        <v>0.2968286205280425</v>
      </c>
    </row>
    <row r="23" spans="2:4" ht="11.25">
      <c r="B23" s="44" t="s">
        <v>31</v>
      </c>
      <c r="C23" s="45">
        <v>17</v>
      </c>
      <c r="D23" s="56">
        <f>C23/$C$43*100</f>
        <v>0.26558350257772223</v>
      </c>
    </row>
    <row r="24" spans="2:4" ht="11.25">
      <c r="B24" s="44" t="s">
        <v>45</v>
      </c>
      <c r="C24" s="45">
        <v>13</v>
      </c>
      <c r="D24" s="56">
        <f>C24/$C$43*100</f>
        <v>0.2030932666770817</v>
      </c>
    </row>
    <row r="25" spans="2:4" ht="11.25">
      <c r="B25" s="44" t="s">
        <v>54</v>
      </c>
      <c r="C25" s="45">
        <v>13</v>
      </c>
      <c r="D25" s="56">
        <f>C25/$C$43*100</f>
        <v>0.2030932666770817</v>
      </c>
    </row>
    <row r="26" spans="2:4" ht="11.25">
      <c r="B26" s="44" t="s">
        <v>69</v>
      </c>
      <c r="C26" s="53">
        <v>13</v>
      </c>
      <c r="D26" s="56">
        <f>C26/$C$43*100</f>
        <v>0.2030932666770817</v>
      </c>
    </row>
    <row r="27" spans="2:4" ht="11.25">
      <c r="B27" s="44" t="s">
        <v>57</v>
      </c>
      <c r="C27" s="53" t="s">
        <v>18</v>
      </c>
      <c r="D27" s="53" t="s">
        <v>18</v>
      </c>
    </row>
    <row r="28" spans="2:4" ht="11.25">
      <c r="B28" s="44" t="s">
        <v>63</v>
      </c>
      <c r="C28" s="53" t="s">
        <v>18</v>
      </c>
      <c r="D28" s="53" t="s">
        <v>18</v>
      </c>
    </row>
    <row r="29" spans="2:4" ht="11.25">
      <c r="B29" s="44" t="s">
        <v>90</v>
      </c>
      <c r="C29" s="53" t="s">
        <v>18</v>
      </c>
      <c r="D29" s="53" t="s">
        <v>18</v>
      </c>
    </row>
    <row r="30" spans="2:4" ht="11.25">
      <c r="B30" s="44" t="s">
        <v>43</v>
      </c>
      <c r="C30" s="53" t="s">
        <v>18</v>
      </c>
      <c r="D30" s="53" t="s">
        <v>18</v>
      </c>
    </row>
    <row r="31" spans="2:4" ht="11.25">
      <c r="B31" s="44" t="s">
        <v>25</v>
      </c>
      <c r="C31" s="53" t="s">
        <v>18</v>
      </c>
      <c r="D31" s="53" t="s">
        <v>18</v>
      </c>
    </row>
    <row r="32" spans="2:4" ht="11.25">
      <c r="B32" s="44" t="s">
        <v>66</v>
      </c>
      <c r="C32" s="53" t="s">
        <v>18</v>
      </c>
      <c r="D32" s="53" t="s">
        <v>18</v>
      </c>
    </row>
    <row r="33" spans="2:4" ht="11.25">
      <c r="B33" s="57" t="s">
        <v>37</v>
      </c>
      <c r="C33" s="53" t="s">
        <v>18</v>
      </c>
      <c r="D33" s="53" t="s">
        <v>18</v>
      </c>
    </row>
    <row r="34" spans="2:4" ht="11.25">
      <c r="B34" s="44" t="s">
        <v>74</v>
      </c>
      <c r="C34" s="53" t="s">
        <v>18</v>
      </c>
      <c r="D34" s="53" t="s">
        <v>18</v>
      </c>
    </row>
    <row r="35" spans="2:4" ht="11.25">
      <c r="B35" s="58" t="s">
        <v>58</v>
      </c>
      <c r="C35" s="53" t="s">
        <v>18</v>
      </c>
      <c r="D35" s="53" t="s">
        <v>18</v>
      </c>
    </row>
    <row r="36" spans="2:4" ht="11.25">
      <c r="B36" s="58" t="s">
        <v>81</v>
      </c>
      <c r="C36" s="53" t="s">
        <v>18</v>
      </c>
      <c r="D36" s="53" t="s">
        <v>18</v>
      </c>
    </row>
    <row r="37" spans="2:4" ht="11.25">
      <c r="B37" s="58" t="s">
        <v>15</v>
      </c>
      <c r="C37" s="45">
        <v>12</v>
      </c>
      <c r="D37" s="56">
        <f>C37/$C$43*100</f>
        <v>0.1874707077019216</v>
      </c>
    </row>
    <row r="38" spans="2:4" ht="11.25">
      <c r="B38" s="59" t="s">
        <v>3</v>
      </c>
      <c r="C38" s="45">
        <v>462</v>
      </c>
      <c r="D38" s="56">
        <f>C38/$C$43*100</f>
        <v>7.21762224652398</v>
      </c>
    </row>
    <row r="39" spans="2:4" ht="11.25">
      <c r="B39" s="59" t="s">
        <v>2</v>
      </c>
      <c r="C39" s="45">
        <v>3</v>
      </c>
      <c r="D39" s="56">
        <f>C39/$C$43*100</f>
        <v>0.0468676769254804</v>
      </c>
    </row>
    <row r="40" spans="2:4" ht="11.25">
      <c r="B40" s="59" t="s">
        <v>19</v>
      </c>
      <c r="C40" s="45">
        <v>44</v>
      </c>
      <c r="D40" s="56">
        <f>C40/$C$43*100</f>
        <v>0.6873925949070459</v>
      </c>
    </row>
    <row r="41" spans="2:4" ht="11.25">
      <c r="B41" s="59" t="s">
        <v>1</v>
      </c>
      <c r="C41" s="45">
        <v>8</v>
      </c>
      <c r="D41" s="56">
        <f>C41/$C$43*100</f>
        <v>0.12498047180128104</v>
      </c>
    </row>
    <row r="42" spans="2:4" ht="11.25">
      <c r="B42" s="59" t="s">
        <v>91</v>
      </c>
      <c r="C42" s="45">
        <v>3</v>
      </c>
      <c r="D42" s="56">
        <f>C42/$C$43*100</f>
        <v>0.0468676769254804</v>
      </c>
    </row>
    <row r="43" spans="2:4" ht="12" thickBot="1">
      <c r="B43" s="60" t="s">
        <v>0</v>
      </c>
      <c r="C43" s="61">
        <v>6401</v>
      </c>
      <c r="D43" s="62">
        <f>C43/$C$43*100</f>
        <v>100</v>
      </c>
    </row>
    <row r="44" ht="11.25">
      <c r="D44" s="36"/>
    </row>
    <row r="45" ht="11.25">
      <c r="C4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26" customWidth="1"/>
    <col min="3" max="3" width="11.33203125" style="6" customWidth="1"/>
    <col min="4" max="16384" width="9.33203125" style="4" customWidth="1"/>
  </cols>
  <sheetData>
    <row r="1" spans="2:5" ht="12.75">
      <c r="B1" s="74" t="s">
        <v>13</v>
      </c>
      <c r="C1" s="74"/>
      <c r="D1" s="74"/>
      <c r="E1" s="74"/>
    </row>
    <row r="2" spans="2:5" ht="12">
      <c r="B2" s="20"/>
      <c r="C2" s="20"/>
      <c r="D2" s="20"/>
      <c r="E2" s="20"/>
    </row>
    <row r="3" spans="2:5" ht="12">
      <c r="B3" s="20"/>
      <c r="C3" s="20"/>
      <c r="D3" s="20"/>
      <c r="E3" s="20"/>
    </row>
    <row r="4" spans="2:5" ht="12.75" thickBot="1">
      <c r="B4" s="73" t="s">
        <v>20</v>
      </c>
      <c r="C4" s="73"/>
      <c r="D4" s="73"/>
      <c r="E4" s="7"/>
    </row>
    <row r="5" spans="2:4" ht="11.25">
      <c r="B5" s="21" t="s">
        <v>10</v>
      </c>
      <c r="C5" s="22" t="s">
        <v>11</v>
      </c>
      <c r="D5" s="23" t="s">
        <v>12</v>
      </c>
    </row>
    <row r="6" spans="2:4" ht="11.25">
      <c r="B6" s="44" t="s">
        <v>21</v>
      </c>
      <c r="C6" s="63">
        <v>1338</v>
      </c>
      <c r="D6" s="64">
        <f>C6/$C$56*100</f>
        <v>23.618711385701676</v>
      </c>
    </row>
    <row r="7" spans="2:4" ht="11.25">
      <c r="B7" s="44" t="s">
        <v>22</v>
      </c>
      <c r="C7" s="63">
        <v>515</v>
      </c>
      <c r="D7" s="64">
        <f aca="true" t="shared" si="0" ref="D7:D56">C7/$C$56*100</f>
        <v>9.090909090909092</v>
      </c>
    </row>
    <row r="8" spans="2:4" ht="11.25">
      <c r="B8" s="44" t="s">
        <v>30</v>
      </c>
      <c r="C8" s="63">
        <v>515</v>
      </c>
      <c r="D8" s="64">
        <f t="shared" si="0"/>
        <v>9.090909090909092</v>
      </c>
    </row>
    <row r="9" spans="2:4" ht="11.25">
      <c r="B9" s="44" t="s">
        <v>24</v>
      </c>
      <c r="C9" s="63">
        <v>475</v>
      </c>
      <c r="D9" s="64">
        <f t="shared" si="0"/>
        <v>8.384819064430715</v>
      </c>
    </row>
    <row r="10" spans="2:4" ht="11.25">
      <c r="B10" s="44" t="s">
        <v>53</v>
      </c>
      <c r="C10" s="63">
        <v>284</v>
      </c>
      <c r="D10" s="64">
        <f t="shared" si="0"/>
        <v>5.0132391879964695</v>
      </c>
    </row>
    <row r="11" spans="2:4" ht="11.25">
      <c r="B11" s="44" t="s">
        <v>33</v>
      </c>
      <c r="C11" s="63">
        <v>267</v>
      </c>
      <c r="D11" s="64">
        <f t="shared" si="0"/>
        <v>4.71315092674316</v>
      </c>
    </row>
    <row r="12" spans="2:4" ht="11.25">
      <c r="B12" s="44" t="s">
        <v>36</v>
      </c>
      <c r="C12" s="63">
        <v>238</v>
      </c>
      <c r="D12" s="64">
        <f t="shared" si="0"/>
        <v>4.201235657546337</v>
      </c>
    </row>
    <row r="13" spans="2:4" ht="11.25">
      <c r="B13" s="44" t="s">
        <v>32</v>
      </c>
      <c r="C13" s="63">
        <v>235</v>
      </c>
      <c r="D13" s="64">
        <f t="shared" si="0"/>
        <v>4.148278905560459</v>
      </c>
    </row>
    <row r="14" spans="2:4" ht="11.25">
      <c r="B14" s="44" t="s">
        <v>38</v>
      </c>
      <c r="C14" s="63">
        <v>216</v>
      </c>
      <c r="D14" s="64">
        <f t="shared" si="0"/>
        <v>3.8128861429832304</v>
      </c>
    </row>
    <row r="15" spans="2:4" ht="11.25">
      <c r="B15" s="44" t="s">
        <v>27</v>
      </c>
      <c r="C15" s="63">
        <v>189</v>
      </c>
      <c r="D15" s="64">
        <f t="shared" si="0"/>
        <v>3.3362753751103265</v>
      </c>
    </row>
    <row r="16" spans="2:4" ht="11.25">
      <c r="B16" s="44" t="s">
        <v>23</v>
      </c>
      <c r="C16" s="63">
        <v>188</v>
      </c>
      <c r="D16" s="64">
        <f t="shared" si="0"/>
        <v>3.3186231244483673</v>
      </c>
    </row>
    <row r="17" spans="2:4" ht="11.25">
      <c r="B17" s="44" t="s">
        <v>35</v>
      </c>
      <c r="C17" s="63">
        <v>165</v>
      </c>
      <c r="D17" s="64">
        <f t="shared" si="0"/>
        <v>2.912621359223301</v>
      </c>
    </row>
    <row r="18" spans="2:4" ht="11.25">
      <c r="B18" s="44" t="s">
        <v>25</v>
      </c>
      <c r="C18" s="63">
        <v>135</v>
      </c>
      <c r="D18" s="64">
        <f t="shared" si="0"/>
        <v>2.383053839364519</v>
      </c>
    </row>
    <row r="19" spans="2:4" ht="11.25">
      <c r="B19" s="44" t="s">
        <v>29</v>
      </c>
      <c r="C19" s="63">
        <v>133</v>
      </c>
      <c r="D19" s="64">
        <f t="shared" si="0"/>
        <v>2.3477493380406003</v>
      </c>
    </row>
    <row r="20" spans="2:4" ht="11.25">
      <c r="B20" s="44" t="s">
        <v>28</v>
      </c>
      <c r="C20" s="63">
        <v>104</v>
      </c>
      <c r="D20" s="64">
        <f t="shared" si="0"/>
        <v>1.8358340688437775</v>
      </c>
    </row>
    <row r="21" spans="2:4" ht="11.25">
      <c r="B21" s="44" t="s">
        <v>47</v>
      </c>
      <c r="C21" s="63">
        <v>73</v>
      </c>
      <c r="D21" s="64">
        <f t="shared" si="0"/>
        <v>1.2886142983230362</v>
      </c>
    </row>
    <row r="22" spans="2:4" ht="11.25">
      <c r="B22" s="44" t="s">
        <v>26</v>
      </c>
      <c r="C22" s="63">
        <v>68</v>
      </c>
      <c r="D22" s="64">
        <f t="shared" si="0"/>
        <v>1.2003530450132391</v>
      </c>
    </row>
    <row r="23" spans="2:4" ht="11.25">
      <c r="B23" s="44" t="s">
        <v>60</v>
      </c>
      <c r="C23" s="63">
        <v>48</v>
      </c>
      <c r="D23" s="64">
        <f t="shared" si="0"/>
        <v>0.8473080317740512</v>
      </c>
    </row>
    <row r="24" spans="2:4" ht="11.25">
      <c r="B24" s="44" t="s">
        <v>48</v>
      </c>
      <c r="C24" s="63">
        <v>20</v>
      </c>
      <c r="D24" s="64">
        <f t="shared" si="0"/>
        <v>0.353045013239188</v>
      </c>
    </row>
    <row r="25" spans="2:4" ht="11.25">
      <c r="B25" s="44" t="s">
        <v>37</v>
      </c>
      <c r="C25" s="63">
        <v>20</v>
      </c>
      <c r="D25" s="64">
        <f t="shared" si="0"/>
        <v>0.353045013239188</v>
      </c>
    </row>
    <row r="26" spans="2:4" ht="11.25">
      <c r="B26" s="44" t="s">
        <v>31</v>
      </c>
      <c r="C26" s="63">
        <v>15</v>
      </c>
      <c r="D26" s="64">
        <f t="shared" si="0"/>
        <v>0.264783759929391</v>
      </c>
    </row>
    <row r="27" spans="2:4" ht="11.25">
      <c r="B27" s="44" t="s">
        <v>34</v>
      </c>
      <c r="C27" s="63">
        <v>15</v>
      </c>
      <c r="D27" s="64">
        <f t="shared" si="0"/>
        <v>0.264783759929391</v>
      </c>
    </row>
    <row r="28" spans="2:4" ht="11.25">
      <c r="B28" s="44" t="s">
        <v>50</v>
      </c>
      <c r="C28" s="53">
        <v>13</v>
      </c>
      <c r="D28" s="64">
        <f t="shared" si="0"/>
        <v>0.2294792586054722</v>
      </c>
    </row>
    <row r="29" spans="2:4" ht="11.25">
      <c r="B29" s="44" t="s">
        <v>67</v>
      </c>
      <c r="C29" s="53" t="s">
        <v>18</v>
      </c>
      <c r="D29" s="53" t="s">
        <v>18</v>
      </c>
    </row>
    <row r="30" spans="2:4" ht="11.25">
      <c r="B30" s="44" t="s">
        <v>42</v>
      </c>
      <c r="C30" s="53" t="s">
        <v>18</v>
      </c>
      <c r="D30" s="53" t="s">
        <v>18</v>
      </c>
    </row>
    <row r="31" spans="2:4" ht="11.25">
      <c r="B31" s="44" t="s">
        <v>39</v>
      </c>
      <c r="C31" s="53" t="s">
        <v>18</v>
      </c>
      <c r="D31" s="53" t="s">
        <v>18</v>
      </c>
    </row>
    <row r="32" spans="2:4" ht="11.25">
      <c r="B32" s="44" t="s">
        <v>45</v>
      </c>
      <c r="C32" s="53" t="s">
        <v>18</v>
      </c>
      <c r="D32" s="53" t="s">
        <v>18</v>
      </c>
    </row>
    <row r="33" spans="2:4" ht="11.25">
      <c r="B33" s="44" t="s">
        <v>72</v>
      </c>
      <c r="C33" s="53" t="s">
        <v>18</v>
      </c>
      <c r="D33" s="53" t="s">
        <v>18</v>
      </c>
    </row>
    <row r="34" spans="2:4" ht="11.25">
      <c r="B34" s="44" t="s">
        <v>70</v>
      </c>
      <c r="C34" s="53" t="s">
        <v>18</v>
      </c>
      <c r="D34" s="53" t="s">
        <v>18</v>
      </c>
    </row>
    <row r="35" spans="2:4" ht="11.25">
      <c r="B35" s="44" t="s">
        <v>46</v>
      </c>
      <c r="C35" s="53" t="s">
        <v>18</v>
      </c>
      <c r="D35" s="53" t="s">
        <v>18</v>
      </c>
    </row>
    <row r="36" spans="2:4" ht="11.25">
      <c r="B36" s="44" t="s">
        <v>40</v>
      </c>
      <c r="C36" s="53" t="s">
        <v>18</v>
      </c>
      <c r="D36" s="53" t="s">
        <v>18</v>
      </c>
    </row>
    <row r="37" spans="2:4" ht="11.25">
      <c r="B37" s="44" t="s">
        <v>63</v>
      </c>
      <c r="C37" s="53" t="s">
        <v>18</v>
      </c>
      <c r="D37" s="53" t="s">
        <v>18</v>
      </c>
    </row>
    <row r="38" spans="2:4" ht="11.25">
      <c r="B38" s="44" t="s">
        <v>88</v>
      </c>
      <c r="C38" s="53" t="s">
        <v>18</v>
      </c>
      <c r="D38" s="53" t="s">
        <v>18</v>
      </c>
    </row>
    <row r="39" spans="2:4" ht="11.25">
      <c r="B39" s="44" t="s">
        <v>64</v>
      </c>
      <c r="C39" s="53" t="s">
        <v>18</v>
      </c>
      <c r="D39" s="53" t="s">
        <v>18</v>
      </c>
    </row>
    <row r="40" spans="2:4" ht="11.25">
      <c r="B40" s="44" t="s">
        <v>54</v>
      </c>
      <c r="C40" s="53" t="s">
        <v>18</v>
      </c>
      <c r="D40" s="53" t="s">
        <v>18</v>
      </c>
    </row>
    <row r="41" spans="2:4" ht="11.25">
      <c r="B41" s="44" t="s">
        <v>56</v>
      </c>
      <c r="C41" s="53" t="s">
        <v>18</v>
      </c>
      <c r="D41" s="53" t="s">
        <v>18</v>
      </c>
    </row>
    <row r="42" spans="2:4" ht="11.25">
      <c r="B42" s="44" t="s">
        <v>62</v>
      </c>
      <c r="C42" s="53" t="s">
        <v>18</v>
      </c>
      <c r="D42" s="53" t="s">
        <v>18</v>
      </c>
    </row>
    <row r="43" spans="2:4" ht="11.25">
      <c r="B43" s="44" t="s">
        <v>41</v>
      </c>
      <c r="C43" s="53" t="s">
        <v>18</v>
      </c>
      <c r="D43" s="53" t="s">
        <v>18</v>
      </c>
    </row>
    <row r="44" spans="2:4" ht="11.25">
      <c r="B44" s="44" t="s">
        <v>58</v>
      </c>
      <c r="C44" s="53" t="s">
        <v>18</v>
      </c>
      <c r="D44" s="53" t="s">
        <v>18</v>
      </c>
    </row>
    <row r="45" spans="2:4" ht="11.25">
      <c r="B45" s="44" t="s">
        <v>57</v>
      </c>
      <c r="C45" s="53" t="s">
        <v>18</v>
      </c>
      <c r="D45" s="53" t="s">
        <v>18</v>
      </c>
    </row>
    <row r="46" spans="2:4" ht="11.25">
      <c r="B46" s="44" t="s">
        <v>55</v>
      </c>
      <c r="C46" s="53" t="s">
        <v>18</v>
      </c>
      <c r="D46" s="53" t="s">
        <v>18</v>
      </c>
    </row>
    <row r="47" spans="2:4" ht="11.25">
      <c r="B47" s="44" t="s">
        <v>43</v>
      </c>
      <c r="C47" s="53" t="s">
        <v>18</v>
      </c>
      <c r="D47" s="53" t="s">
        <v>18</v>
      </c>
    </row>
    <row r="48" spans="2:4" ht="11.25">
      <c r="B48" s="44" t="s">
        <v>92</v>
      </c>
      <c r="C48" s="53" t="s">
        <v>18</v>
      </c>
      <c r="D48" s="53" t="s">
        <v>18</v>
      </c>
    </row>
    <row r="49" spans="2:4" ht="11.25">
      <c r="B49" s="44" t="s">
        <v>76</v>
      </c>
      <c r="C49" s="53" t="s">
        <v>18</v>
      </c>
      <c r="D49" s="53" t="s">
        <v>18</v>
      </c>
    </row>
    <row r="50" spans="2:4" ht="11.25">
      <c r="B50" s="44" t="s">
        <v>15</v>
      </c>
      <c r="C50" s="53">
        <v>7</v>
      </c>
      <c r="D50" s="64">
        <f t="shared" si="0"/>
        <v>0.1235657546337158</v>
      </c>
    </row>
    <row r="51" spans="2:4" ht="11.25">
      <c r="B51" s="44" t="s">
        <v>3</v>
      </c>
      <c r="C51" s="53">
        <v>80</v>
      </c>
      <c r="D51" s="64">
        <f t="shared" si="0"/>
        <v>1.412180052956752</v>
      </c>
    </row>
    <row r="52" spans="2:4" ht="11.25">
      <c r="B52" s="44" t="s">
        <v>2</v>
      </c>
      <c r="C52" s="45">
        <v>45</v>
      </c>
      <c r="D52" s="64">
        <f t="shared" si="0"/>
        <v>0.7943512797881729</v>
      </c>
    </row>
    <row r="53" spans="2:4" ht="11.25">
      <c r="B53" s="44" t="s">
        <v>19</v>
      </c>
      <c r="C53" s="45">
        <v>31</v>
      </c>
      <c r="D53" s="64">
        <f t="shared" si="0"/>
        <v>0.5472197705207414</v>
      </c>
    </row>
    <row r="54" spans="2:4" ht="11.25">
      <c r="B54" s="44" t="s">
        <v>1</v>
      </c>
      <c r="C54" s="45">
        <v>135</v>
      </c>
      <c r="D54" s="64">
        <f t="shared" si="0"/>
        <v>2.383053839364519</v>
      </c>
    </row>
    <row r="55" spans="2:4" ht="11.25">
      <c r="B55" s="44" t="s">
        <v>16</v>
      </c>
      <c r="C55" s="45">
        <v>2</v>
      </c>
      <c r="D55" s="64">
        <f t="shared" si="0"/>
        <v>0.0353045013239188</v>
      </c>
    </row>
    <row r="56" spans="2:4" ht="12" thickBot="1">
      <c r="B56" s="65" t="s">
        <v>0</v>
      </c>
      <c r="C56" s="61">
        <v>5665</v>
      </c>
      <c r="D56" s="62">
        <f t="shared" si="0"/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Miles, Jennifer (DHSS)</cp:lastModifiedBy>
  <cp:lastPrinted>2010-09-01T13:43:33Z</cp:lastPrinted>
  <dcterms:created xsi:type="dcterms:W3CDTF">2010-04-16T15:15:08Z</dcterms:created>
  <dcterms:modified xsi:type="dcterms:W3CDTF">2019-06-14T14:29:03Z</dcterms:modified>
  <cp:category/>
  <cp:version/>
  <cp:contentType/>
  <cp:contentStatus/>
</cp:coreProperties>
</file>