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465" tabRatio="870" activeTab="6"/>
  </bookViews>
  <sheets>
    <sheet name="Index" sheetId="1" r:id="rId1"/>
    <sheet name="INFANT1" sheetId="2" r:id="rId2"/>
    <sheet name="INFANT2" sheetId="3" r:id="rId3"/>
    <sheet name="INFANT3" sheetId="4" r:id="rId4"/>
    <sheet name="INFANT4" sheetId="5" r:id="rId5"/>
    <sheet name="FIGURE E-1" sheetId="6" r:id="rId6"/>
    <sheet name="FIGURE E-2" sheetId="7" r:id="rId7"/>
    <sheet name="INFANT5" sheetId="8" r:id="rId8"/>
    <sheet name="FIGURE E-3" sheetId="9" r:id="rId9"/>
    <sheet name="INFANT6" sheetId="10" r:id="rId10"/>
    <sheet name="FIGURE E-4" sheetId="11" r:id="rId11"/>
    <sheet name="COHRATES" sheetId="12" r:id="rId12"/>
    <sheet name="INFLCOD" sheetId="13" r:id="rId13"/>
    <sheet name="COTREND" sheetId="14" r:id="rId14"/>
    <sheet name="COTREND_2" sheetId="15" r:id="rId15"/>
    <sheet name="FIGURE E-5" sheetId="16" r:id="rId16"/>
    <sheet name="FIGURE E-6" sheetId="17" r:id="rId17"/>
    <sheet name="FIGURE E-7" sheetId="18" r:id="rId18"/>
    <sheet name="PLBWRCSX" sheetId="19" r:id="rId19"/>
    <sheet name="NEOPLBW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9" hidden="1">1</definedName>
    <definedName name="BIRTHS" localSheetId="2">'INFANT2'!#REF!</definedName>
    <definedName name="BIRTHS" localSheetId="3">'INFANT3'!#REF!</definedName>
    <definedName name="BIRTHS" localSheetId="4">'INFANT4'!#REF!</definedName>
    <definedName name="BIRTHS" localSheetId="7">'INFANT5'!#REF!</definedName>
    <definedName name="BIRTHS" localSheetId="9">'INFANT6'!#REF!</definedName>
    <definedName name="INFANT" localSheetId="2">'INFANT2'!#REF!</definedName>
    <definedName name="INFANT" localSheetId="3">'INFANT3'!#REF!</definedName>
    <definedName name="INFANT" localSheetId="4">'INFANT4'!$A$1:$H$43</definedName>
    <definedName name="INFANT" localSheetId="7">'INFANT5'!#REF!</definedName>
    <definedName name="INFANT" localSheetId="9">'INFANT6'!#REF!</definedName>
    <definedName name="NEO" localSheetId="2">'INFANT2'!#REF!</definedName>
    <definedName name="NEO" localSheetId="3">'INFANT3'!#REF!</definedName>
    <definedName name="NEO" localSheetId="4">'INFANT4'!#REF!</definedName>
    <definedName name="NEO" localSheetId="7">'INFANT5'!$A$2:$H$43</definedName>
    <definedName name="NEO" localSheetId="9">'INFANT6'!#REF!</definedName>
    <definedName name="POST" localSheetId="2">'INFANT2'!#REF!</definedName>
    <definedName name="POST" localSheetId="3">'INFANT3'!#REF!</definedName>
    <definedName name="POST" localSheetId="4">'INFANT4'!#REF!</definedName>
    <definedName name="POST" localSheetId="7">'INFANT5'!#REF!</definedName>
    <definedName name="POST" localSheetId="9">'INFANT6'!$A$2:$H$43</definedName>
    <definedName name="_xlnm.Print_Area" localSheetId="11">'COHRATES'!$A$1:$F$57</definedName>
    <definedName name="_xlnm.Print_Area" localSheetId="13">'COTREND'!$B$1:$W$71</definedName>
    <definedName name="_xlnm.Print_Area" localSheetId="14">'COTREND_2'!$A$1:$V$51</definedName>
    <definedName name="_xlnm.Print_Area" localSheetId="0">'Index'!$A$1:$B$20</definedName>
    <definedName name="_xlnm.Print_Area" localSheetId="1">'INFANT1'!$A$1:$AL$58</definedName>
    <definedName name="_xlnm.Print_Area" localSheetId="2">'INFANT2'!$A$1:$AL$58</definedName>
    <definedName name="_xlnm.Print_Area" localSheetId="3">'INFANT3'!$A$1:$AL$58</definedName>
    <definedName name="_xlnm.Print_Area" localSheetId="4">'INFANT4'!$A$1:$AH$54</definedName>
    <definedName name="_xlnm.Print_Area" localSheetId="7">'INFANT5'!$A$1:$AH$53</definedName>
    <definedName name="_xlnm.Print_Area" localSheetId="9">'INFANT6'!$A$1:$AH$54</definedName>
    <definedName name="_xlnm.Print_Area" localSheetId="12">'INFLCOD'!$A$1:$H$39</definedName>
    <definedName name="_xlnm.Print_Area" localSheetId="19">'NEOPLBW'!$A$1:$O$65</definedName>
    <definedName name="_xlnm.Print_Area" localSheetId="18">'PLBWRCSX'!$A$1:$O$66</definedName>
    <definedName name="Y" localSheetId="2">'INFANT2'!#REF!</definedName>
    <definedName name="Y" localSheetId="3">'INFANT3'!#REF!</definedName>
    <definedName name="Y" localSheetId="4">'INFANT4'!#REF!</definedName>
    <definedName name="Y" localSheetId="7">'INFANT5'!#REF!</definedName>
    <definedName name="Y" localSheetId="9">'INFANT6'!#REF!</definedName>
    <definedName name="YEAR" localSheetId="2">'INFANT2'!#REF!</definedName>
    <definedName name="YEAR" localSheetId="3">'INFANT3'!#REF!</definedName>
    <definedName name="YEAR" localSheetId="4">'INFANT4'!#REF!</definedName>
    <definedName name="YEAR" localSheetId="7">'INFANT5'!#REF!</definedName>
    <definedName name="YEAR" localSheetId="9">'INFANT6'!#REF!</definedName>
  </definedNames>
  <calcPr fullCalcOnLoad="1"/>
</workbook>
</file>

<file path=xl/sharedStrings.xml><?xml version="1.0" encoding="utf-8"?>
<sst xmlns="http://schemas.openxmlformats.org/spreadsheetml/2006/main" count="2001" uniqueCount="845">
  <si>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</si>
  <si>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</si>
  <si>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</si>
  <si>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</si>
  <si>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</si>
  <si>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</si>
  <si>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</si>
  <si>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</si>
  <si>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</si>
  <si>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</si>
  <si>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</si>
  <si>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</si>
  <si>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</si>
  <si>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</si>
  <si>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</si>
  <si>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</si>
  <si>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</si>
  <si>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</si>
  <si>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</si>
  <si>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</si>
  <si>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</si>
  <si>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</si>
  <si>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</si>
  <si>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</si>
  <si>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</si>
  <si>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</si>
  <si>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</si>
  <si>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</si>
  <si>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</si>
  <si>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</si>
  <si>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</si>
  <si>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</si>
  <si>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</si>
  <si>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</si>
  <si>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</si>
  <si>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</si>
  <si>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</si>
  <si>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</si>
  <si>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</si>
  <si>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</si>
  <si>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</si>
  <si>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</si>
  <si>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</si>
  <si>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</si>
  <si>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</si>
  <si>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</si>
  <si>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</si>
  <si>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</si>
  <si>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</si>
  <si>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</si>
  <si>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</si>
  <si>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</si>
  <si>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</si>
  <si>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</si>
  <si>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</si>
  <si>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</si>
  <si>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</si>
  <si>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</si>
  <si>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</si>
  <si>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</si>
  <si>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</si>
  <si>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</si>
  <si>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</si>
  <si>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</si>
  <si>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</si>
  <si>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</si>
  <si>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</si>
  <si>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</si>
  <si>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</si>
  <si>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</si>
  <si>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</si>
  <si>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</si>
  <si>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</si>
  <si>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</si>
  <si>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</si>
  <si>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</si>
  <si>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</si>
  <si>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</si>
  <si>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</si>
  <si>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</si>
  <si>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</si>
  <si>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</si>
  <si>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</si>
  <si>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</si>
  <si>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</si>
  <si>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</si>
  <si>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</si>
  <si>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</si>
  <si>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</si>
  <si>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</si>
  <si>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</si>
  <si>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</si>
  <si>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</si>
  <si>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</si>
  <si>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</si>
  <si>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</si>
  <si>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</si>
  <si>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</si>
  <si>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</si>
  <si>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</si>
  <si>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</si>
  <si>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</si>
  <si>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</si>
  <si>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</si>
  <si>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</si>
  <si>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</si>
  <si>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</si>
  <si>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</si>
  <si>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</si>
  <si>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</si>
  <si>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</si>
  <si>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</si>
  <si>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</si>
  <si>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</si>
  <si>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</si>
  <si>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</si>
  <si>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</si>
  <si>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</si>
  <si>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</si>
  <si>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</si>
  <si>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</si>
  <si>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</si>
  <si>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</si>
  <si>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</si>
  <si>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DELAWARE LIVE BIRTH COHORT, 1993-2012</t>
  </si>
  <si>
    <t>DELAWARE LIVE BIRTH COHORT, 1994-2013</t>
  </si>
  <si>
    <t>TABLE E-1</t>
  </si>
  <si>
    <t>U.S., DELAWARE, COUNTIES AND CITY OF WILMINGTON, 1997-2014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</si>
  <si>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</si>
  <si>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</si>
  <si>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</si>
  <si>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</si>
  <si>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</si>
  <si>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</si>
  <si>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</si>
  <si>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</si>
  <si>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</si>
  <si>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</si>
  <si>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</si>
  <si>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</si>
  <si>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</si>
  <si>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</si>
  <si>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</si>
  <si>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</si>
  <si>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</si>
  <si>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</si>
  <si>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</si>
  <si>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</si>
  <si>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</si>
  <si>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</si>
  <si>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</si>
  <si>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</si>
  <si>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</si>
  <si>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</si>
  <si>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</si>
  <si>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</si>
  <si>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</si>
  <si>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</si>
  <si>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</si>
  <si>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</si>
  <si>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</si>
  <si>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</si>
  <si>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</si>
  <si>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 xml:space="preserve">23446 </t>
  </si>
  <si>
    <t xml:space="preserve">23215 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</si>
  <si>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</si>
  <si>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</si>
  <si>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</si>
  <si>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</si>
  <si>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</si>
  <si>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</si>
  <si>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</si>
  <si>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</si>
  <si>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</si>
  <si>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</si>
  <si>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</si>
  <si>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</si>
  <si>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</si>
  <si>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</si>
  <si>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</si>
  <si>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</si>
  <si>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</si>
  <si>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</si>
  <si>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</si>
  <si>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</si>
  <si>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</si>
  <si>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</si>
  <si>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</si>
  <si>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</si>
  <si>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</si>
  <si>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</si>
  <si>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</si>
  <si>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</si>
  <si>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</si>
  <si>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</si>
  <si>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</si>
  <si>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</si>
  <si>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</si>
  <si>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</si>
  <si>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</si>
  <si>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 xml:space="preserve">15152 </t>
  </si>
  <si>
    <t xml:space="preserve">14883 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</si>
  <si>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</si>
  <si>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</si>
  <si>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</si>
  <si>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</si>
  <si>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</si>
  <si>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</si>
  <si>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</si>
  <si>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</si>
  <si>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</si>
  <si>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</si>
  <si>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</si>
  <si>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</si>
  <si>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</si>
  <si>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</si>
  <si>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</si>
  <si>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</si>
  <si>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</si>
  <si>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</si>
  <si>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</si>
  <si>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</si>
  <si>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</si>
  <si>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</si>
  <si>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</si>
  <si>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</si>
  <si>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</si>
  <si>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</si>
  <si>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</si>
  <si>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</si>
  <si>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</si>
  <si>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</si>
  <si>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</si>
  <si>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</si>
  <si>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</si>
  <si>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</si>
  <si>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</si>
  <si>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 xml:space="preserve">6862 </t>
  </si>
  <si>
    <t xml:space="preserve">7076 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</si>
  <si>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</si>
  <si>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</si>
  <si>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</si>
  <si>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</si>
  <si>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</si>
  <si>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</si>
  <si>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</si>
  <si>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</si>
  <si>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</si>
  <si>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</si>
  <si>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</si>
  <si>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</si>
  <si>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</si>
  <si>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</si>
  <si>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</si>
  <si>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</si>
  <si>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</si>
  <si>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</si>
  <si>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</si>
  <si>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</si>
  <si>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</si>
  <si>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</si>
  <si>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</si>
  <si>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</si>
  <si>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</si>
  <si>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</si>
  <si>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</si>
  <si>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</si>
  <si>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</si>
  <si>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</si>
  <si>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</si>
  <si>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</si>
  <si>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 xml:space="preserve">1432 </t>
  </si>
  <si>
    <t xml:space="preserve">1256 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</si>
  <si>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</si>
  <si>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</si>
  <si>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</si>
  <si>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</si>
  <si>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</si>
  <si>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</si>
  <si>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</si>
  <si>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</si>
  <si>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</si>
  <si>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</si>
  <si>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</si>
  <si>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</si>
  <si>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</si>
  <si>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</si>
  <si>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</si>
  <si>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</si>
  <si>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</si>
  <si>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</si>
  <si>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</si>
  <si>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</si>
  <si>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</si>
  <si>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</si>
  <si>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</si>
  <si>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</si>
  <si>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</si>
  <si>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</si>
  <si>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</si>
  <si>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</si>
  <si>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</si>
  <si>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</si>
  <si>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</si>
  <si>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</si>
  <si>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</si>
  <si>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</si>
  <si>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</si>
  <si>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15720 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</si>
  <si>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</si>
  <si>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</si>
  <si>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</si>
  <si>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</si>
  <si>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</si>
  <si>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</si>
  <si>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</si>
  <si>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</si>
  <si>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</si>
  <si>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</si>
  <si>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</si>
  <si>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</si>
  <si>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</si>
  <si>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</si>
  <si>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</si>
  <si>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</si>
  <si>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</si>
  <si>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</si>
  <si>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</si>
  <si>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</si>
  <si>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</si>
  <si>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</si>
  <si>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</si>
  <si>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</si>
  <si>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</si>
  <si>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</si>
  <si>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</si>
  <si>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</si>
  <si>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</si>
  <si>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</si>
  <si>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</si>
  <si>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</si>
  <si>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</si>
  <si>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</si>
  <si>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</si>
  <si>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</si>
  <si>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10170 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</si>
  <si>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</si>
  <si>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</si>
  <si>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</si>
  <si>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</si>
  <si>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</si>
  <si>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</si>
  <si>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</si>
  <si>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</si>
  <si>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</si>
  <si>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</si>
  <si>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</si>
  <si>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</si>
  <si>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</si>
  <si>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</si>
  <si>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</si>
  <si>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</si>
  <si>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</si>
  <si>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</si>
  <si>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</si>
  <si>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</si>
  <si>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</si>
  <si>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</si>
  <si>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</si>
  <si>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</si>
  <si>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</si>
  <si>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</si>
  <si>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</si>
  <si>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</si>
  <si>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</si>
  <si>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</si>
  <si>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</si>
  <si>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</si>
  <si>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</si>
  <si>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</si>
  <si>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</si>
  <si>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</si>
  <si>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4686 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</si>
  <si>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</si>
  <si>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</si>
  <si>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</si>
  <si>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</si>
  <si>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</si>
  <si>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</si>
  <si>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</si>
  <si>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</si>
  <si>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</si>
  <si>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</si>
  <si>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</si>
  <si>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</si>
  <si>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</si>
  <si>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</si>
  <si>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</si>
  <si>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</si>
  <si>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</si>
  <si>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</si>
  <si>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</si>
  <si>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</si>
  <si>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</si>
  <si>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</si>
  <si>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</si>
  <si>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</si>
  <si>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</si>
  <si>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</si>
  <si>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</si>
  <si>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</si>
  <si>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</si>
  <si>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</si>
  <si>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</si>
  <si>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</si>
  <si>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</si>
  <si>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</si>
  <si>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 xml:space="preserve">864 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</si>
  <si>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</si>
  <si>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</si>
  <si>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</si>
  <si>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</si>
  <si>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</si>
  <si>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</si>
  <si>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</si>
  <si>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</si>
  <si>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</si>
  <si>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</si>
  <si>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</si>
  <si>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</si>
  <si>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</si>
  <si>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</si>
  <si>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</si>
  <si>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</si>
  <si>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</si>
  <si>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</si>
  <si>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</si>
  <si>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</si>
  <si>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</si>
  <si>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</si>
  <si>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</si>
  <si>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</si>
  <si>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</si>
  <si>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</si>
  <si>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</si>
  <si>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</si>
  <si>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</si>
  <si>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</si>
  <si>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</si>
  <si>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</si>
  <si>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</si>
  <si>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</si>
  <si>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</si>
  <si>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</si>
  <si>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</si>
  <si>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7495 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</si>
  <si>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</si>
  <si>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</si>
  <si>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</si>
  <si>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</si>
  <si>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</si>
  <si>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</si>
  <si>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</si>
  <si>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</si>
  <si>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</si>
  <si>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</si>
  <si>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</si>
  <si>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</si>
  <si>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</si>
  <si>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</si>
  <si>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</si>
  <si>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</si>
  <si>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</si>
  <si>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</si>
  <si>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</si>
  <si>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</si>
  <si>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</si>
  <si>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</si>
  <si>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</si>
  <si>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</si>
  <si>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</si>
  <si>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</si>
  <si>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</si>
  <si>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</si>
  <si>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</si>
  <si>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</si>
  <si>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</si>
  <si>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</si>
  <si>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</si>
  <si>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</si>
  <si>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</si>
  <si>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4713 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</si>
  <si>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</si>
  <si>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</si>
  <si>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</si>
  <si>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</si>
  <si>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</si>
  <si>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</si>
  <si>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</si>
  <si>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</si>
  <si>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</si>
  <si>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</si>
  <si>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</si>
  <si>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</si>
  <si>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</si>
  <si>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</si>
  <si>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</si>
  <si>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</si>
  <si>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</si>
  <si>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</si>
  <si>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</si>
  <si>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</si>
  <si>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</si>
  <si>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</si>
  <si>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</si>
  <si>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</si>
  <si>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</si>
  <si>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</si>
  <si>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</si>
  <si>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</si>
  <si>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</si>
  <si>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</si>
  <si>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</si>
  <si>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</si>
  <si>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</si>
  <si>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</si>
  <si>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</si>
  <si>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2390 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</si>
  <si>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</si>
  <si>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</si>
  <si>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</si>
  <si>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</si>
  <si>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</si>
  <si>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</si>
  <si>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</si>
  <si>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</si>
  <si>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</si>
  <si>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</si>
  <si>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</si>
  <si>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</si>
  <si>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</si>
  <si>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</si>
  <si>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</si>
  <si>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</si>
  <si>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</si>
  <si>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</si>
  <si>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</si>
  <si>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</si>
  <si>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</si>
  <si>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</si>
  <si>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</si>
  <si>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</si>
  <si>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</si>
  <si>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</si>
  <si>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</si>
  <si>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</si>
  <si>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</si>
  <si>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</si>
  <si>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</si>
  <si>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</si>
  <si>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</si>
  <si>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</si>
  <si>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1994-2014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</si>
  <si>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</si>
  <si>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</si>
  <si>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</si>
  <si>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</si>
  <si>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</si>
  <si>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</si>
  <si>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</si>
  <si>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</si>
  <si>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</si>
  <si>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</si>
  <si>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</si>
  <si>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</si>
  <si>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</si>
  <si>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</si>
  <si>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</si>
  <si>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</si>
  <si>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</si>
  <si>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</si>
  <si>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</si>
  <si>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</si>
  <si>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</si>
  <si>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</si>
  <si>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</si>
  <si>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</si>
  <si>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</si>
  <si>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</si>
  <si>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</si>
  <si>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</si>
  <si>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</si>
  <si>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</si>
  <si>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</si>
  <si>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</si>
  <si>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</si>
  <si>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</si>
  <si>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</si>
  <si>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</si>
  <si>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</si>
  <si>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</si>
  <si>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</si>
  <si>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</si>
  <si>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</si>
  <si>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</si>
  <si>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</si>
  <si>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</si>
  <si>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</si>
  <si>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</si>
  <si>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</si>
  <si>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</si>
  <si>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</si>
  <si>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</si>
  <si>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</si>
  <si>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</si>
  <si>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</si>
  <si>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</si>
  <si>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</si>
  <si>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</si>
  <si>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</si>
  <si>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</si>
  <si>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</si>
  <si>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</si>
  <si>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</si>
  <si>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</si>
  <si>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</si>
  <si>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</si>
  <si>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</si>
  <si>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</si>
  <si>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</si>
  <si>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</si>
  <si>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</si>
  <si>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</si>
  <si>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</si>
  <si>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</si>
  <si>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</si>
  <si>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</si>
  <si>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</si>
  <si>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</si>
  <si>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</si>
  <si>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</si>
  <si>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</si>
  <si>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</si>
  <si>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</si>
  <si>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</si>
  <si>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</si>
  <si>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</si>
  <si>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</si>
  <si>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</si>
  <si>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</si>
  <si>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</si>
  <si>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</si>
  <si>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</si>
  <si>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</si>
  <si>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</si>
  <si>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</si>
  <si>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</si>
  <si>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</si>
  <si>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</si>
  <si>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</si>
  <si>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</si>
  <si>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</si>
  <si>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</si>
  <si>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</si>
  <si>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</si>
  <si>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</si>
  <si>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</si>
  <si>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</si>
  <si>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</si>
  <si>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</si>
  <si>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</si>
  <si>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</si>
  <si>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</si>
  <si>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</si>
  <si>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</si>
  <si>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</si>
  <si>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</si>
  <si>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</si>
  <si>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</si>
  <si>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</si>
  <si>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</si>
  <si>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</si>
  <si>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</si>
  <si>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</si>
  <si>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</si>
  <si>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</si>
  <si>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</si>
  <si>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</si>
  <si>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</si>
  <si>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</si>
  <si>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</si>
  <si>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</si>
  <si>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</si>
  <si>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</si>
  <si>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</si>
  <si>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</si>
  <si>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</si>
  <si>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</si>
  <si>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</si>
  <si>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</si>
  <si>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</si>
  <si>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</si>
  <si>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</si>
  <si>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</si>
  <si>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</si>
  <si>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</si>
  <si>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</si>
  <si>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</si>
  <si>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</si>
  <si>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</si>
  <si>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</si>
  <si>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</si>
  <si>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</si>
  <si>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</si>
  <si>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</si>
  <si>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</si>
  <si>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</si>
  <si>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</si>
  <si>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</si>
  <si>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</si>
  <si>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</si>
  <si>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>5.4+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</si>
  <si>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</si>
  <si>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</si>
  <si>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</si>
  <si>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</si>
  <si>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</si>
  <si>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</si>
  <si>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</si>
  <si>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</si>
  <si>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</si>
  <si>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</si>
  <si>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</si>
  <si>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</si>
  <si>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</si>
  <si>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</si>
  <si>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</si>
  <si>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</si>
  <si>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</si>
  <si>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</si>
  <si>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</si>
  <si>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</si>
  <si>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</si>
  <si>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</si>
  <si>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</si>
  <si>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</si>
  <si>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</si>
  <si>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</si>
  <si>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</si>
  <si>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</si>
  <si>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</si>
  <si>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</si>
  <si>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</si>
  <si>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</si>
  <si>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</si>
  <si>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</si>
  <si>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</si>
  <si>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</si>
  <si>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</si>
  <si>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</si>
  <si>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</si>
  <si>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</si>
  <si>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</si>
  <si>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</si>
  <si>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</si>
  <si>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9.4+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</si>
  <si>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</si>
  <si>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</si>
  <si>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</si>
  <si>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</si>
  <si>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</si>
  <si>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</si>
  <si>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</si>
  <si>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</si>
  <si>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</si>
  <si>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</si>
  <si>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</si>
  <si>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2.0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</si>
  <si>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</si>
  <si>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</si>
  <si>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</si>
  <si>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</si>
  <si>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</si>
  <si>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</si>
  <si>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</si>
  <si>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</si>
  <si>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</si>
  <si>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</si>
  <si>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</si>
  <si>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</si>
  <si>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</si>
  <si>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</si>
  <si>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</si>
  <si>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</si>
  <si>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</si>
  <si>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</si>
  <si>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</si>
  <si>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</si>
  <si>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</si>
  <si>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</si>
  <si>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</si>
  <si>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</si>
  <si>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2009-2013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</si>
  <si>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</si>
  <si>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</si>
  <si>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</si>
  <si>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</si>
  <si>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</si>
  <si>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</si>
  <si>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</si>
  <si>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</si>
  <si>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</si>
  <si>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</si>
  <si>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</si>
  <si>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</si>
  <si>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</si>
  <si>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</si>
  <si>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</si>
  <si>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</si>
  <si>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</si>
  <si>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</si>
  <si>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</si>
  <si>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</si>
  <si>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</si>
  <si>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</si>
  <si>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</si>
  <si>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</si>
  <si>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</si>
  <si>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</si>
  <si>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</si>
  <si>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</si>
  <si>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</si>
  <si>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</si>
  <si>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</si>
  <si>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</si>
  <si>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E-5</t>
  </si>
  <si>
    <t>FIGURE E-6</t>
  </si>
  <si>
    <t>FIGURE E-7</t>
  </si>
  <si>
    <t>FIVE-YEAR AVERAGE INFANT MORTALITY RATES BY RACE - DELAWARE, 1990-2014</t>
  </si>
  <si>
    <t>FIVE-YEAR AVERAGE INFANT MORTALITY RATES BY RACE - DELAWARE, COUNTIES AND THE CITY OF WILMINGTON, 2007-2014</t>
  </si>
  <si>
    <t>FIVE-YEAR AVERAGE NEONATAL MORTALITY RATES BY RACE - DELAWARE, 1990-2014</t>
  </si>
  <si>
    <t>FIVE-YEAR AVERAGE POSTNEONATAL MORTALITY RATES BY RACE - DELAWARE, 1990-2014</t>
  </si>
  <si>
    <t>FIVE-YEAR AVERAGE INFANT MORTALITY RATES BY RACE AND PLURALITY - DELAWARE, 1994-2013 LIVE BIRTH COHORT</t>
  </si>
  <si>
    <t>FIVE-YEAR AVERAGE INFANT MORTALITY RATES BY RACE OF MOTHERS WHO SMOKED DURING PREGNANCY VERSUS ALL NON-SMOKING MOTHERS - DELAWARE, 1989-2013 LIVE BIRTH COHORT</t>
  </si>
  <si>
    <t>FIVE-YEAR AVERAGE INFANT MORTALITY RATES BY RACE AND SOURCE OF PAYMENT FOR DELIVERY DELAWARE, 1991-2013 LIVE BIRTH COHORT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</si>
</sst>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LinePrinter"/>
      <family val="0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8"/>
      <name val="Small Fonts"/>
      <family val="0"/>
    </font>
    <font>
      <b/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7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5" fontId="2" fillId="0" borderId="48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Alignment="1" applyProtection="1" quotePrefix="1">
      <alignment horizontal="right"/>
      <protection locked="0"/>
    </xf>
    <xf numFmtId="164" fontId="2" fillId="0" borderId="17" xfId="57" applyNumberFormat="1" applyFont="1" applyBorder="1" applyProtection="1">
      <alignment/>
      <protection locked="0"/>
    </xf>
    <xf numFmtId="164" fontId="2" fillId="0" borderId="0" xfId="57" applyNumberFormat="1" applyFont="1" applyBorder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0" fontId="58" fillId="0" borderId="0" xfId="53" applyAlignment="1">
      <alignment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1990-2014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825"/>
          <c:w val="0.797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'[1]FIG-E01'!$N$5:$AH$5</c:f>
              <c:numCache>
                <c:ptCount val="21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  <c:pt idx="20">
                  <c:v>7.458903613585343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'[1]FIG-E01'!$N$7:$AH$7</c:f>
              <c:numCache>
                <c:ptCount val="21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  <c:pt idx="20">
                  <c:v>5.372385393656767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'[1]FIG-E01'!$N$9:$AH$9</c:f>
              <c:numCache>
                <c:ptCount val="21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  <c:pt idx="20">
                  <c:v>12.060168312239083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07938"/>
        <c:crosses val="autoZero"/>
        <c:auto val="0"/>
        <c:lblOffset val="100"/>
        <c:tickLblSkip val="1"/>
        <c:noMultiLvlLbl val="0"/>
      </c:catAx>
      <c:valAx>
        <c:axId val="570793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4603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123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2010-2014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9.483167377904222</c:v>
                </c:pt>
                <c:pt idx="1">
                  <c:v>19.16721744877726</c:v>
                </c:pt>
                <c:pt idx="2">
                  <c:v>14.333638304361086</c:v>
                </c:pt>
                <c:pt idx="3">
                  <c:v>6.677265500794912</c:v>
                </c:pt>
                <c:pt idx="4">
                  <c:v>12.060168312239083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3.995889941774175</c:v>
                </c:pt>
                <c:pt idx="1">
                  <c:v>10.120481927710843</c:v>
                </c:pt>
                <c:pt idx="2">
                  <c:v>5.674036392095481</c:v>
                </c:pt>
                <c:pt idx="3">
                  <c:v>6.161264398607019</c:v>
                </c:pt>
                <c:pt idx="4">
                  <c:v>5.372385393656767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5.108900242000538</c:v>
                </c:pt>
                <c:pt idx="1">
                  <c:v>15.848768378842848</c:v>
                </c:pt>
                <c:pt idx="2">
                  <c:v>8.688281415554142</c:v>
                </c:pt>
                <c:pt idx="3">
                  <c:v>6.156074597139236</c:v>
                </c:pt>
                <c:pt idx="4">
                  <c:v>7.458903613585343</c:v>
                </c:pt>
              </c:numCache>
            </c:numRef>
          </c:val>
        </c:ser>
        <c:gapWidth val="50"/>
        <c:axId val="51371443"/>
        <c:axId val="59689804"/>
      </c:barChart>
      <c:catAx>
        <c:axId val="513714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689804"/>
        <c:crosses val="autoZero"/>
        <c:auto val="0"/>
        <c:lblOffset val="100"/>
        <c:tickLblSkip val="1"/>
        <c:noMultiLvlLbl val="0"/>
      </c:catAx>
      <c:val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37144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72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1990-2014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77"/>
          <c:w val="0.789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'[1]FIG-E03'!$N$5:$AH$5</c:f>
              <c:numCache>
                <c:ptCount val="21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  <c:pt idx="20">
                  <c:v>5.413136360344702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'[1]FIG-E03'!$N$7:$AH$7</c:f>
              <c:numCache>
                <c:ptCount val="21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  <c:pt idx="20">
                  <c:v>3.5179579481305736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'[1]FIG-E03'!$N$9:$AH$9</c:f>
              <c:numCache>
                <c:ptCount val="21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  <c:pt idx="20">
                  <c:v>9.409581869988736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35926"/>
        <c:crosses val="autoZero"/>
        <c:auto val="0"/>
        <c:lblOffset val="100"/>
        <c:tickLblSkip val="1"/>
        <c:noMultiLvlLbl val="0"/>
      </c:catAx>
      <c:valAx>
        <c:axId val="303592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732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91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1990-2014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169"/>
          <c:w val="0.74925"/>
          <c:h val="0.703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'[1]FIG-E04'!$N$5:$AH$5</c:f>
              <c:numCache>
                <c:ptCount val="21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  <c:pt idx="20">
                  <c:v>2.04576725324064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'[1]FIG-E04'!$N$7:$AH$7</c:f>
              <c:numCache>
                <c:ptCount val="21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  <c:pt idx="20">
                  <c:v>1.8544274455261938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'[1]FIG-E04'!$N$9:$AH$9</c:f>
              <c:numCache>
                <c:ptCount val="21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  <c:pt idx="20">
                  <c:v>2.650586442250348</c:v>
                </c:pt>
              </c:numCache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583424"/>
        <c:crosses val="autoZero"/>
        <c:auto val="0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3233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233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E-5
Five-year Average Infant Mortality Rates by Race and Plurality
Delaware, 1994-2013 Live Birth Cohort</a:t>
            </a:r>
          </a:p>
        </c:rich>
      </c:tx>
      <c:layout>
        <c:manualLayout>
          <c:xMode val="factor"/>
          <c:yMode val="factor"/>
          <c:x val="0.009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7475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'[2]Co_plity2'!$G$7:$V$7</c:f>
              <c:numCache>
                <c:ptCount val="16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  <c:pt idx="15">
                  <c:v>4.92802851017624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'[2]Co_plity2'!$G$8:$V$8</c:f>
              <c:numCache>
                <c:ptCount val="16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  <c:pt idx="15">
                  <c:v>25.64102564102564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'[2]Co_plity2'!$G$11:$V$11</c:f>
              <c:numCache>
                <c:ptCount val="16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  <c:pt idx="15">
                  <c:v>11.28100577641862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'[2]Co_plity2'!$G$12:$V$12</c:f>
              <c:numCache>
                <c:ptCount val="16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  <c:pt idx="15">
                  <c:v>50.40650406504065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73"/>
          <c:w val="0.15825"/>
          <c:h val="0.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Race</a:t>
            </a:r>
            <a:r>
              <a:rPr lang="en-US" cap="none" sz="1350" b="1" i="0" u="none" baseline="0">
                <a:solidFill>
                  <a:srgbClr val="000000"/>
                </a:solidFill>
              </a:rPr>
              <a:t> of Mothers who Smoked during Pregnancy versus all Non-smoking Mothers
Delaware, 1989-2013 Live Birth Cohort</a:t>
            </a:r>
          </a:p>
        </c:rich>
      </c:tx>
      <c:layout>
        <c:manualLayout>
          <c:xMode val="factor"/>
          <c:yMode val="factor"/>
          <c:x val="-0.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665"/>
          <c:w val="0.804"/>
          <c:h val="0.7342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'[2]co_cig2'!$B$4:$V$4</c:f>
              <c:numCache>
                <c:ptCount val="21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  <c:pt idx="20">
                  <c:v>7.16676591987186</c:v>
                </c:pt>
              </c:numCache>
            </c:numRef>
          </c:val>
        </c:ser>
        <c:axId val="20626011"/>
        <c:axId val="51416372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'[2]co_cig2'!$B$9:$V$9</c:f>
              <c:numCache>
                <c:ptCount val="21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  <c:pt idx="20">
                  <c:v>15.65217391304348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'[2]co_cig2'!$B$3:$V$3</c:f>
              <c:numCache>
                <c:ptCount val="21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  <c:pt idx="20">
                  <c:v>9.684519442406456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'[2]co_cig2'!$B$6:$V$6</c:f>
              <c:numCache>
                <c:ptCount val="21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  <c:pt idx="20">
                  <c:v>7.211538461538462</c:v>
                </c:pt>
              </c:numCache>
            </c:numRef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5"/>
          <c:y val="0.151"/>
          <c:w val="0.14425"/>
          <c:h val="0.124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1991-2013 Live Birth Cohort</a:t>
            </a:r>
          </a:p>
        </c:rich>
      </c:tx>
      <c:layout>
        <c:manualLayout>
          <c:xMode val="factor"/>
          <c:yMode val="factor"/>
          <c:x val="0.00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9475"/>
          <c:w val="0.80325"/>
          <c:h val="0.6987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'[2]PayRc2'!$C$9:$U$9</c:f>
              <c:numCache>
                <c:ptCount val="19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  <c:pt idx="18">
                  <c:v>12.783668615598058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'[2]PayRc2'!$C$10:$U$10</c:f>
              <c:numCache>
                <c:ptCount val="19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  <c:pt idx="18">
                  <c:v>13.044393014937935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'[2]PayRc2'!$C$3:$U$3</c:f>
              <c:numCache>
                <c:ptCount val="19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  <c:pt idx="18">
                  <c:v>5.951635133441925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'[2]PayRc2'!$C$4:$U$4</c:f>
              <c:numCache>
                <c:ptCount val="19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  <c:pt idx="18">
                  <c:v>4.939451880178458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312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20090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0.90425</cdr:y>
    </cdr:from>
    <cdr:to>
      <cdr:x>0.318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14300" y="5753100"/>
          <a:ext cx="26384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Delaware Health and Social Services, Division of Public Health,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095875" cy="126682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0958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0770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438150</xdr:colOff>
      <xdr:row>43</xdr:row>
      <xdr:rowOff>76200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24800" y="545782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0.88775</cdr:y>
    </cdr:from>
    <cdr:to>
      <cdr:x>0.32225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76200" y="5667375"/>
          <a:ext cx="27146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
</a:t>
          </a: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20</xdr:col>
      <xdr:colOff>390525</xdr:colOff>
      <xdr:row>43</xdr:row>
      <xdr:rowOff>38100</xdr:rowOff>
    </xdr:from>
    <xdr:ext cx="333375" cy="142875"/>
    <xdr:sp>
      <xdr:nvSpPr>
        <xdr:cNvPr id="2" name="Text 60"/>
        <xdr:cNvSpPr txBox="1">
          <a:spLocks noChangeArrowheads="1"/>
        </xdr:cNvSpPr>
      </xdr:nvSpPr>
      <xdr:spPr>
        <a:xfrm>
          <a:off x="7381875" y="4095750"/>
          <a:ext cx="333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0.38125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43525"/>
          <a:ext cx="3305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4857750" cy="828675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4857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,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2199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66675</xdr:colOff>
      <xdr:row>50</xdr:row>
      <xdr:rowOff>19050</xdr:rowOff>
    </xdr:from>
    <xdr:ext cx="390525" cy="114300"/>
    <xdr:sp>
      <xdr:nvSpPr>
        <xdr:cNvPr id="3" name="Text 62"/>
        <xdr:cNvSpPr txBox="1">
          <a:spLocks noChangeArrowheads="1"/>
        </xdr:cNvSpPr>
      </xdr:nvSpPr>
      <xdr:spPr>
        <a:xfrm>
          <a:off x="8124825" y="6267450"/>
          <a:ext cx="3905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6766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6766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2390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47625</xdr:colOff>
      <xdr:row>50</xdr:row>
      <xdr:rowOff>95250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105775" y="63436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553075" cy="124777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5530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2010-2014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09612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104775</xdr:colOff>
      <xdr:row>43</xdr:row>
      <xdr:rowOff>38100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8039100" y="5419725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0.913</cdr:y>
    </cdr:from>
    <cdr:to>
      <cdr:x>0.43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14325" y="5819775"/>
          <a:ext cx="36099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Delaware Health and Social Services, Division of Public Health, 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0.90225</cdr:y>
    </cdr:from>
    <cdr:to>
      <cdr:x>0.3085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5753100"/>
          <a:ext cx="25527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and Social Services, Division of Public Health,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08660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76200</xdr:colOff>
      <xdr:row>43</xdr:row>
      <xdr:rowOff>66675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8010525" y="54483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  <cell r="AH5">
            <v>7.458903613585343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  <cell r="AH7">
            <v>5.372385393656767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  <cell r="AH9">
            <v>12.060168312239083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9.483167377904222</v>
          </cell>
          <cell r="C5">
            <v>3.995889941774175</v>
          </cell>
          <cell r="D5">
            <v>5.108900242000538</v>
          </cell>
        </row>
        <row r="6">
          <cell r="A6" t="str">
            <v>Wilmington</v>
          </cell>
          <cell r="B6">
            <v>19.16721744877726</v>
          </cell>
          <cell r="C6">
            <v>10.120481927710843</v>
          </cell>
          <cell r="D6">
            <v>15.848768378842848</v>
          </cell>
        </row>
        <row r="7">
          <cell r="A7" t="str">
            <v>New Castle</v>
          </cell>
          <cell r="B7">
            <v>14.333638304361086</v>
          </cell>
          <cell r="C7">
            <v>5.674036392095481</v>
          </cell>
          <cell r="D7">
            <v>8.688281415554142</v>
          </cell>
        </row>
        <row r="8">
          <cell r="A8" t="str">
            <v>Kent</v>
          </cell>
          <cell r="B8">
            <v>6.677265500794912</v>
          </cell>
          <cell r="C8">
            <v>6.161264398607019</v>
          </cell>
          <cell r="D8">
            <v>6.156074597139236</v>
          </cell>
        </row>
        <row r="9">
          <cell r="A9" t="str">
            <v>DE</v>
          </cell>
          <cell r="B9">
            <v>12.060168312239083</v>
          </cell>
          <cell r="C9">
            <v>5.372385393656767</v>
          </cell>
          <cell r="D9">
            <v>7.458903613585343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  <cell r="AH5">
            <v>5.413136360344702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  <cell r="AH7">
            <v>3.5179579481305736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  <cell r="AH9">
            <v>9.409581869988736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  <cell r="AH5">
            <v>2.04576725324064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  <cell r="AH7">
            <v>1.8544274455261938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  <cell r="AH9">
            <v>2.650586442250348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  <cell r="V7">
            <v>4.92802851017624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  <cell r="V8">
            <v>25.64102564102564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  <cell r="V10" t="str">
            <v>09-13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  <cell r="V11">
            <v>11.28100577641862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  <cell r="V12">
            <v>50.40650406504065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  <cell r="V2" t="str">
            <v>09-13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  <cell r="V3">
            <v>9.684519442406456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  <cell r="V4">
            <v>7.16676591987186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  <cell r="V6">
            <v>7.211538461538462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  <cell r="V9">
            <v>15.65217391304348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  <cell r="U2" t="str">
            <v>09-13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  <cell r="U3">
            <v>5.951635133441925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  <cell r="U4">
            <v>4.939451880178458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  <cell r="U9">
            <v>12.783668615598058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  <cell r="U10">
            <v>13.044393014937935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53" t="s">
        <v>126</v>
      </c>
      <c r="B2" t="str">
        <f>INFANT1!A2&amp;" - "&amp;INFANT1!A4</f>
        <v>NUMBER OF INFANT DEATHS BY RACE - U.S., DELAWARE, COUNTIES AND CITY OF WILMINGTON, 1997-2014</v>
      </c>
    </row>
    <row r="3" spans="1:2" ht="12.75">
      <c r="A3" s="153" t="s">
        <v>273</v>
      </c>
      <c r="B3" t="str">
        <f>INFANT2!A2&amp;" - "&amp;INFANT2!A4</f>
        <v>NUMBER OF NEONATAL DEATHS BY RACE - U.S., DELAWARE, COUNTIES AND CITY OF WILMINGTON, 1997-2014</v>
      </c>
    </row>
    <row r="4" spans="1:2" ht="12.75">
      <c r="A4" s="153" t="s">
        <v>418</v>
      </c>
      <c r="B4" t="str">
        <f>INFANT3!A2&amp;" - "&amp;INFANT3!A4</f>
        <v>NUMBER OF POSTNEONATAL DEATHS BY RACE - U.S., DELAWARE, COUNTIES AND CITY OF WILMINGTON, 1997-2014</v>
      </c>
    </row>
    <row r="5" spans="1:2" ht="12.75">
      <c r="A5" s="153" t="s">
        <v>830</v>
      </c>
      <c r="B5" t="str">
        <f>INFANT4!A2&amp;" - "&amp;INFANT4!A4</f>
        <v>FIVE-YEAR AVERAGE INFANT MORTALITY RATES BY RACE - U.S., DELAWARE, COUNTIES AND CITY OF WILMINGTON, 1994-2014</v>
      </c>
    </row>
    <row r="6" spans="1:2" ht="12.75">
      <c r="A6" s="153" t="s">
        <v>831</v>
      </c>
      <c r="B6" t="s">
        <v>838</v>
      </c>
    </row>
    <row r="7" spans="1:2" ht="12.75">
      <c r="A7" s="153" t="s">
        <v>832</v>
      </c>
      <c r="B7" t="s">
        <v>839</v>
      </c>
    </row>
    <row r="8" spans="1:2" ht="12.75">
      <c r="A8" s="153" t="s">
        <v>703</v>
      </c>
      <c r="B8" t="str">
        <f>INFANT5!A2&amp;" - "&amp;INFANT5!A4</f>
        <v>FIVE-YEAR AVERAGE NEONATAL MORTALITY RATES BY RACE - U.S., DELAWARE, COUNTIES AND CITY OF WILMINGTON, 1994-2014</v>
      </c>
    </row>
    <row r="9" spans="1:2" ht="12.75">
      <c r="A9" s="153" t="s">
        <v>833</v>
      </c>
      <c r="B9" t="s">
        <v>840</v>
      </c>
    </row>
    <row r="10" spans="1:2" ht="12.75">
      <c r="A10" s="153" t="s">
        <v>766</v>
      </c>
      <c r="B10" t="str">
        <f>INFANT6!A2&amp;" - "&amp;INFANT6!A4</f>
        <v>FIVE-YEAR AVERAGE POSTNEONATAL MORTALITY RATES BY RACE - U.S., DELAWARE, COUNTIES AND CITY OF WILMINGTON, 1994-2014</v>
      </c>
    </row>
    <row r="11" spans="1:2" ht="12.75">
      <c r="A11" s="153" t="s">
        <v>834</v>
      </c>
      <c r="B11" t="s">
        <v>841</v>
      </c>
    </row>
    <row r="12" spans="1:2" ht="12.75">
      <c r="A12" s="153" t="s">
        <v>801</v>
      </c>
      <c r="B12" t="str">
        <f>COHRATES!A2&amp;" "&amp;COHRATES!A3&amp;" - "&amp;COHRATES!A5</f>
        <v>FIVE-YEAR AVERAGE INFANT MORTALITY RATES BY SELECTED RISK MARKERS AND RACE OF MOTHER - DELAWARE, 2009-2013 LIVE BIRTH COHORT</v>
      </c>
    </row>
    <row r="13" spans="1:2" ht="12.75">
      <c r="A13" s="153" t="s">
        <v>804</v>
      </c>
      <c r="B13" t="str">
        <f>INFLCOD!A2&amp;" - "&amp;INFLCOD!A4</f>
        <v>LEADING CAUSES OF INFANT DEATH BY GESTATIONAL AGE CATEGORY - DELAWARE, 2009-2013 LIVE BIRTH COHORT</v>
      </c>
    </row>
    <row r="14" spans="1:2" ht="12.75">
      <c r="A14" s="153" t="s">
        <v>825</v>
      </c>
      <c r="B14" t="str">
        <f>COTREND!B2&amp;" -  "&amp;COTREND!B4</f>
        <v>FIVE-YEAR AVERAGE INFANT MORTALITY RATES BY RACE AND SELECTED RISK MARKERS -  DELAWARE LIVE BIRTH COHORT, 1994-2013</v>
      </c>
    </row>
    <row r="15" spans="1:2" ht="12.75">
      <c r="A15" s="153" t="s">
        <v>835</v>
      </c>
      <c r="B15" t="s">
        <v>842</v>
      </c>
    </row>
    <row r="16" spans="1:2" ht="12.75">
      <c r="A16" s="153" t="s">
        <v>836</v>
      </c>
      <c r="B16" t="s">
        <v>843</v>
      </c>
    </row>
    <row r="17" spans="1:2" ht="12.75">
      <c r="A17" s="153" t="s">
        <v>837</v>
      </c>
      <c r="B17" t="s">
        <v>844</v>
      </c>
    </row>
    <row r="18" spans="1:2" ht="12.75">
      <c r="A18" s="153" t="s">
        <v>827</v>
      </c>
      <c r="B18" t="str">
        <f>PLBWRCSX!A2&amp;" - "&amp;PLBWRCSX!B4</f>
        <v>NUMBER OF INFANT DEATHS BY PLURALITY, BIRTH WEIGHT IN GRAMS, RACE OF MOTHER AND SEX OF CHILD - DELAWARE, 2009-2013 LIVE BIRTH COHORT</v>
      </c>
    </row>
    <row r="19" spans="1:2" ht="12.75">
      <c r="A19" s="153" t="s">
        <v>829</v>
      </c>
      <c r="B19" t="str">
        <f>NEOPLBW!A2&amp;" - "&amp;NEOPLBW!B4</f>
        <v>NUMBER OF NEONATAL DEATHS BY PLURALITY, BIRTH WEIGHT IN GRAMS, RACE OF MOTHER AND SEX OF CHILD - DELAWARE, 2009-2013 LIVE BIRTH COHORT</v>
      </c>
    </row>
    <row r="24" ht="15" customHeight="1"/>
    <row r="25" ht="12.75">
      <c r="B25" s="153"/>
    </row>
    <row r="26" ht="12.75">
      <c r="B26" s="153"/>
    </row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W65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9.75" customHeight="1"/>
  <cols>
    <col min="1" max="1" width="5.00390625" style="29" customWidth="1"/>
    <col min="2" max="2" width="8.8515625" style="29" customWidth="1"/>
    <col min="3" max="7" width="6.7109375" style="29" hidden="1" customWidth="1"/>
    <col min="8" max="22" width="6.7109375" style="29" customWidth="1"/>
    <col min="23" max="23" width="6.57421875" style="29" customWidth="1"/>
    <col min="24" max="16384" width="8.8515625" style="29" customWidth="1"/>
  </cols>
  <sheetData>
    <row r="1" spans="2:23" ht="11.25" customHeight="1">
      <c r="B1" s="155" t="s">
        <v>825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2:23" ht="11.25" customHeight="1">
      <c r="B2" s="155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2" ht="11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  <c r="V3" s="28"/>
    </row>
    <row r="4" spans="2:23" ht="11.25" customHeight="1">
      <c r="B4" s="154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6" spans="2:23" ht="12" customHeight="1">
      <c r="B6" s="31" t="s">
        <v>101</v>
      </c>
      <c r="C6" s="32">
        <v>1989</v>
      </c>
      <c r="D6" s="32" t="s">
        <v>574</v>
      </c>
      <c r="E6" s="32" t="s">
        <v>575</v>
      </c>
      <c r="F6" s="32" t="s">
        <v>576</v>
      </c>
      <c r="G6" s="32" t="s">
        <v>577</v>
      </c>
      <c r="H6" s="63" t="s">
        <v>578</v>
      </c>
      <c r="I6" s="63" t="s">
        <v>579</v>
      </c>
      <c r="J6" s="63" t="s">
        <v>580</v>
      </c>
      <c r="K6" s="63" t="s">
        <v>581</v>
      </c>
      <c r="L6" s="63" t="s">
        <v>582</v>
      </c>
      <c r="M6" s="63" t="s">
        <v>583</v>
      </c>
      <c r="N6" s="63" t="s">
        <v>584</v>
      </c>
      <c r="O6" s="63" t="s">
        <v>585</v>
      </c>
      <c r="P6" s="63" t="s">
        <v>586</v>
      </c>
      <c r="Q6" s="63" t="s">
        <v>587</v>
      </c>
      <c r="R6" s="63" t="s">
        <v>588</v>
      </c>
      <c r="S6" s="63" t="s">
        <v>589</v>
      </c>
      <c r="T6" s="63" t="s">
        <v>590</v>
      </c>
      <c r="U6" s="63" t="s">
        <v>591</v>
      </c>
      <c r="V6" s="63" t="s">
        <v>592</v>
      </c>
      <c r="W6" s="63" t="s">
        <v>593</v>
      </c>
    </row>
    <row r="7" spans="2:23" ht="12" customHeight="1" thickBot="1">
      <c r="B7" s="40" t="s">
        <v>4</v>
      </c>
      <c r="C7" s="132">
        <v>-1993</v>
      </c>
      <c r="D7" s="132" t="s">
        <v>606</v>
      </c>
      <c r="E7" s="132" t="s">
        <v>607</v>
      </c>
      <c r="F7" s="132" t="s">
        <v>608</v>
      </c>
      <c r="G7" s="132" t="s">
        <v>609</v>
      </c>
      <c r="H7" s="42" t="s">
        <v>610</v>
      </c>
      <c r="I7" s="42" t="s">
        <v>611</v>
      </c>
      <c r="J7" s="42" t="s">
        <v>612</v>
      </c>
      <c r="K7" s="42" t="s">
        <v>613</v>
      </c>
      <c r="L7" s="42" t="s">
        <v>614</v>
      </c>
      <c r="M7" s="42" t="s">
        <v>615</v>
      </c>
      <c r="N7" s="42" t="s">
        <v>616</v>
      </c>
      <c r="O7" s="42" t="s">
        <v>617</v>
      </c>
      <c r="P7" s="42" t="s">
        <v>618</v>
      </c>
      <c r="Q7" s="42" t="s">
        <v>619</v>
      </c>
      <c r="R7" s="42" t="s">
        <v>620</v>
      </c>
      <c r="S7" s="42" t="s">
        <v>621</v>
      </c>
      <c r="T7" s="42" t="s">
        <v>622</v>
      </c>
      <c r="U7" s="42" t="s">
        <v>623</v>
      </c>
      <c r="V7" s="119" t="s">
        <v>624</v>
      </c>
      <c r="W7" s="119" t="s">
        <v>625</v>
      </c>
    </row>
    <row r="8" spans="2:23" ht="12.75" customHeight="1" thickBot="1" thickTop="1">
      <c r="B8" s="165" t="s">
        <v>102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9.75" customHeight="1" thickTop="1">
      <c r="B9" s="1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34"/>
      <c r="W9" s="134"/>
    </row>
    <row r="10" spans="2:23" ht="9.75" customHeight="1">
      <c r="B10" s="13" t="s">
        <v>100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2:23" ht="9.75" customHeight="1">
      <c r="B11" s="11" t="s">
        <v>8</v>
      </c>
      <c r="C11" s="62">
        <v>2.8010644044737</v>
      </c>
      <c r="D11" s="62">
        <v>2.595103502383874</v>
      </c>
      <c r="E11" s="62">
        <v>2.619997953126599</v>
      </c>
      <c r="F11" s="62">
        <v>2.2996675935023934</v>
      </c>
      <c r="G11" s="62">
        <v>2.302638528001352</v>
      </c>
      <c r="H11" s="62">
        <v>2.5365152507979456</v>
      </c>
      <c r="I11" s="62">
        <v>2.445142387386438</v>
      </c>
      <c r="J11" s="62">
        <v>2.4101392063162272</v>
      </c>
      <c r="K11" s="62">
        <v>2.5104430314628474</v>
      </c>
      <c r="L11" s="62">
        <v>2.335879103022424</v>
      </c>
      <c r="M11" s="62">
        <v>2.369002208391889</v>
      </c>
      <c r="N11" s="62">
        <v>2.5202413081441497</v>
      </c>
      <c r="O11" s="62">
        <v>2.243785305174484</v>
      </c>
      <c r="P11" s="62">
        <v>2.16028546629376</v>
      </c>
      <c r="Q11" s="62">
        <v>2.252508044671588</v>
      </c>
      <c r="R11" s="62">
        <v>1.9979833439145536</v>
      </c>
      <c r="S11" s="62">
        <v>1.9026655971945008</v>
      </c>
      <c r="T11" s="62">
        <v>2.1728543063724572</v>
      </c>
      <c r="U11" s="62">
        <v>2.155783740852102</v>
      </c>
      <c r="V11" s="62">
        <v>2.1739130434782608</v>
      </c>
      <c r="W11" s="62">
        <v>2.201041564311683</v>
      </c>
    </row>
    <row r="12" spans="2:23" ht="9.75" customHeight="1">
      <c r="B12" s="11" t="s">
        <v>9</v>
      </c>
      <c r="C12" s="62">
        <v>2.2963627725281106</v>
      </c>
      <c r="D12" s="62">
        <v>2.1255679251800093</v>
      </c>
      <c r="E12" s="62">
        <v>2.142430981179151</v>
      </c>
      <c r="F12" s="62">
        <v>2.013904215404988</v>
      </c>
      <c r="G12" s="62">
        <v>2.1224900159186753</v>
      </c>
      <c r="H12" s="62">
        <v>2.4229447230517835</v>
      </c>
      <c r="I12" s="62">
        <v>2.3799405014874626</v>
      </c>
      <c r="J12" s="62">
        <v>2.3363170635590835</v>
      </c>
      <c r="K12" s="62">
        <v>2.3686659335081632</v>
      </c>
      <c r="L12" s="62">
        <v>2.133872416891285</v>
      </c>
      <c r="M12" s="62">
        <v>1.9607843137254901</v>
      </c>
      <c r="N12" s="62">
        <v>2.1142825349134813</v>
      </c>
      <c r="O12" s="62">
        <v>1.8547739667248013</v>
      </c>
      <c r="P12" s="62">
        <v>1.7178850925749187</v>
      </c>
      <c r="Q12" s="62">
        <v>1.8952726485081497</v>
      </c>
      <c r="R12" s="62">
        <v>1.7707187508384086</v>
      </c>
      <c r="S12" s="62">
        <v>1.6736853471547348</v>
      </c>
      <c r="T12" s="62">
        <v>2.0788883418130095</v>
      </c>
      <c r="U12" s="62">
        <v>2.273546455208362</v>
      </c>
      <c r="V12" s="62">
        <v>2.1981118782584192</v>
      </c>
      <c r="W12" s="62">
        <v>2.2570750622142484</v>
      </c>
    </row>
    <row r="13" spans="2:23" ht="9.75" customHeight="1">
      <c r="B13" s="21" t="s">
        <v>10</v>
      </c>
      <c r="C13" s="62">
        <v>4.670798526902003</v>
      </c>
      <c r="D13" s="62">
        <v>4.076456200742821</v>
      </c>
      <c r="E13" s="62">
        <v>4.144791378833932</v>
      </c>
      <c r="F13" s="62">
        <v>3.2526547402659527</v>
      </c>
      <c r="G13" s="62">
        <v>2.886836027713626</v>
      </c>
      <c r="H13" s="62">
        <v>2.8422548555187115</v>
      </c>
      <c r="I13" s="62">
        <v>2.793296089385475</v>
      </c>
      <c r="J13" s="62">
        <v>2.8261464126173763</v>
      </c>
      <c r="K13" s="62">
        <v>3.017394391196308</v>
      </c>
      <c r="L13" s="62">
        <v>2.975929978118162</v>
      </c>
      <c r="M13" s="62">
        <v>3.6036036036036037</v>
      </c>
      <c r="N13" s="62">
        <v>3.887762001352265</v>
      </c>
      <c r="O13" s="62">
        <v>3.4982508745627188</v>
      </c>
      <c r="P13" s="62">
        <v>3.5935968637700095</v>
      </c>
      <c r="Q13" s="62">
        <v>3.452063392436843</v>
      </c>
      <c r="R13" s="62">
        <v>2.8959000152415793</v>
      </c>
      <c r="S13" s="62">
        <v>2.7626371985365488</v>
      </c>
      <c r="T13" s="62">
        <v>2.718589272593681</v>
      </c>
      <c r="U13" s="62">
        <v>2.258816671524337</v>
      </c>
      <c r="V13" s="62">
        <v>2.5138632162661736</v>
      </c>
      <c r="W13" s="62">
        <v>2.4713547517411816</v>
      </c>
    </row>
    <row r="14" spans="2:23" ht="9.75" customHeight="1">
      <c r="B14" s="1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2:23" ht="9.75" customHeight="1">
      <c r="B15" s="13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9.75" customHeight="1">
      <c r="B16" s="11" t="s">
        <v>8</v>
      </c>
      <c r="C16" s="62">
        <v>94.40726577437857</v>
      </c>
      <c r="D16" s="62">
        <v>83.81502890173411</v>
      </c>
      <c r="E16" s="62">
        <v>76.36887608069163</v>
      </c>
      <c r="F16" s="62">
        <v>68.72437906920666</v>
      </c>
      <c r="G16" s="62">
        <v>65.43822348216395</v>
      </c>
      <c r="H16" s="62">
        <v>64.8472125029158</v>
      </c>
      <c r="I16" s="62">
        <v>66.50135256988278</v>
      </c>
      <c r="J16" s="62">
        <v>69.47507719453021</v>
      </c>
      <c r="K16" s="62">
        <v>75.2411575562701</v>
      </c>
      <c r="L16" s="62">
        <v>76.38603696098563</v>
      </c>
      <c r="M16" s="62">
        <v>74.21333861072631</v>
      </c>
      <c r="N16" s="62">
        <v>73.07617755378949</v>
      </c>
      <c r="O16" s="62">
        <v>74.51424259573665</v>
      </c>
      <c r="P16" s="62">
        <v>69.88352745424292</v>
      </c>
      <c r="Q16" s="62">
        <v>68.76843657817109</v>
      </c>
      <c r="R16" s="62">
        <v>69.20930232558139</v>
      </c>
      <c r="S16" s="62">
        <v>70.55732782886095</v>
      </c>
      <c r="T16" s="62">
        <v>65.45801526717557</v>
      </c>
      <c r="U16" s="62">
        <v>67.1392006300453</v>
      </c>
      <c r="V16" s="62">
        <v>68.15848901662903</v>
      </c>
      <c r="W16" s="62">
        <v>64.56361724500526</v>
      </c>
    </row>
    <row r="17" spans="2:23" ht="9.75" customHeight="1">
      <c r="B17" s="11" t="s">
        <v>9</v>
      </c>
      <c r="C17" s="62">
        <v>82.65524625267666</v>
      </c>
      <c r="D17" s="62">
        <v>69.96587030716724</v>
      </c>
      <c r="E17" s="62">
        <v>66.30297943768359</v>
      </c>
      <c r="F17" s="62">
        <v>58.364159473900536</v>
      </c>
      <c r="G17" s="62">
        <v>56.93664795509222</v>
      </c>
      <c r="H17" s="62">
        <v>55.44475468687674</v>
      </c>
      <c r="I17" s="62">
        <v>53.94839718530102</v>
      </c>
      <c r="J17" s="62">
        <v>55.919784033937525</v>
      </c>
      <c r="K17" s="62">
        <v>63.22484100261878</v>
      </c>
      <c r="L17" s="62">
        <v>68.71868289191124</v>
      </c>
      <c r="M17" s="62">
        <v>67.41957563312799</v>
      </c>
      <c r="N17" s="62">
        <v>68.83814640698456</v>
      </c>
      <c r="O17" s="62">
        <v>68.42975206611571</v>
      </c>
      <c r="P17" s="62">
        <v>64.29277942631057</v>
      </c>
      <c r="Q17" s="62">
        <v>60.76794657762939</v>
      </c>
      <c r="R17" s="62">
        <v>60.04070556309362</v>
      </c>
      <c r="S17" s="62">
        <v>58.53827502597853</v>
      </c>
      <c r="T17" s="62">
        <v>55.55555555555555</v>
      </c>
      <c r="U17" s="62">
        <v>54.860088365243</v>
      </c>
      <c r="V17" s="62">
        <v>52.79265493496557</v>
      </c>
      <c r="W17" s="62">
        <v>50.09940357852883</v>
      </c>
    </row>
    <row r="18" spans="2:23" ht="9.75" customHeight="1">
      <c r="B18" s="11" t="s">
        <v>10</v>
      </c>
      <c r="C18" s="62">
        <v>110.8610016882386</v>
      </c>
      <c r="D18" s="62">
        <v>102.90697674418604</v>
      </c>
      <c r="E18" s="62">
        <v>91.07142857142857</v>
      </c>
      <c r="F18" s="62">
        <v>85.25202240199128</v>
      </c>
      <c r="G18" s="62">
        <v>78.86629698089958</v>
      </c>
      <c r="H18" s="62">
        <v>78.7733012627781</v>
      </c>
      <c r="I18" s="62">
        <v>85.99088838268793</v>
      </c>
      <c r="J18" s="62">
        <v>88.23529411764706</v>
      </c>
      <c r="K18" s="62">
        <v>93.68191721132897</v>
      </c>
      <c r="L18" s="62">
        <v>90.47619047619047</v>
      </c>
      <c r="M18" s="62">
        <v>88.29676071055381</v>
      </c>
      <c r="N18" s="62">
        <v>83.03249097472924</v>
      </c>
      <c r="O18" s="62">
        <v>87.97216699801193</v>
      </c>
      <c r="P18" s="62">
        <v>80.89995213020585</v>
      </c>
      <c r="Q18" s="62">
        <v>82.15962441314555</v>
      </c>
      <c r="R18" s="62">
        <v>83.88003748828491</v>
      </c>
      <c r="S18" s="62">
        <v>89.51762523191096</v>
      </c>
      <c r="T18" s="62">
        <v>81.58508158508158</v>
      </c>
      <c r="U18" s="62">
        <v>85.87786259541986</v>
      </c>
      <c r="V18" s="62">
        <v>89.0890890890891</v>
      </c>
      <c r="W18" s="62">
        <v>83.12214901165737</v>
      </c>
    </row>
    <row r="19" spans="2:23" ht="9.75" customHeight="1">
      <c r="B19" s="1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ht="9.75" customHeight="1">
      <c r="B20" s="13" t="s">
        <v>103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ht="9.75" customHeight="1">
      <c r="B21" s="11" t="s">
        <v>8</v>
      </c>
      <c r="C21" s="62">
        <v>364.6659116647792</v>
      </c>
      <c r="D21" s="62">
        <v>337.25029377203293</v>
      </c>
      <c r="E21" s="62">
        <v>307.05882352941177</v>
      </c>
      <c r="F21" s="62">
        <v>272.94117647058823</v>
      </c>
      <c r="G21" s="62">
        <v>255.17241379310346</v>
      </c>
      <c r="H21" s="62">
        <v>258.4650112866817</v>
      </c>
      <c r="I21" s="62">
        <v>262.7118644067797</v>
      </c>
      <c r="J21" s="62">
        <v>270.8757637474542</v>
      </c>
      <c r="K21" s="62">
        <v>304.79102956167173</v>
      </c>
      <c r="L21" s="62">
        <v>316.20553359683794</v>
      </c>
      <c r="M21" s="62">
        <v>302.434456928839</v>
      </c>
      <c r="N21" s="62">
        <v>306.2200956937799</v>
      </c>
      <c r="O21" s="62">
        <v>313.88888888888886</v>
      </c>
      <c r="P21" s="62">
        <v>289.4033837934105</v>
      </c>
      <c r="Q21" s="62">
        <v>285.84392014519057</v>
      </c>
      <c r="R21" s="62">
        <v>286.7647058823529</v>
      </c>
      <c r="S21" s="62">
        <v>279.319606087735</v>
      </c>
      <c r="T21" s="62">
        <v>260.8286252354049</v>
      </c>
      <c r="U21" s="62">
        <v>264.6775745909528</v>
      </c>
      <c r="V21" s="62">
        <v>267.6470588235294</v>
      </c>
      <c r="W21" s="62">
        <v>258.62068965517244</v>
      </c>
    </row>
    <row r="22" spans="2:23" ht="9.75" customHeight="1">
      <c r="B22" s="11" t="s">
        <v>9</v>
      </c>
      <c r="C22" s="62">
        <v>361.04513064133016</v>
      </c>
      <c r="D22" s="62">
        <v>311.43552311435525</v>
      </c>
      <c r="E22" s="62">
        <v>282.11009174311926</v>
      </c>
      <c r="F22" s="62">
        <v>239.27765237020316</v>
      </c>
      <c r="G22" s="62">
        <v>229.75929978118162</v>
      </c>
      <c r="H22" s="62">
        <v>223.17596566523608</v>
      </c>
      <c r="I22" s="62">
        <v>219.2622950819672</v>
      </c>
      <c r="J22" s="62">
        <v>231.5369261477046</v>
      </c>
      <c r="K22" s="62">
        <v>281.89300411522635</v>
      </c>
      <c r="L22" s="62">
        <v>303.43511450381675</v>
      </c>
      <c r="M22" s="62">
        <v>297.153024911032</v>
      </c>
      <c r="N22" s="62">
        <v>316.8498168498168</v>
      </c>
      <c r="O22" s="62">
        <v>321.1678832116788</v>
      </c>
      <c r="P22" s="62">
        <v>295.2548330404218</v>
      </c>
      <c r="Q22" s="62">
        <v>288.97338403041823</v>
      </c>
      <c r="R22" s="62">
        <v>280.15564202334633</v>
      </c>
      <c r="S22" s="62">
        <v>262.0423892100193</v>
      </c>
      <c r="T22" s="62">
        <v>242.17118997912317</v>
      </c>
      <c r="U22" s="62">
        <v>233.2613390928726</v>
      </c>
      <c r="V22" s="62">
        <v>221.98275862068968</v>
      </c>
      <c r="W22" s="62">
        <v>216.58986175115209</v>
      </c>
    </row>
    <row r="23" spans="2:23" ht="9.75" customHeight="1">
      <c r="B23" s="11" t="s">
        <v>10</v>
      </c>
      <c r="C23" s="62">
        <v>366.2280701754386</v>
      </c>
      <c r="D23" s="62">
        <v>354.98839907192576</v>
      </c>
      <c r="E23" s="62">
        <v>328.35820895522386</v>
      </c>
      <c r="F23" s="62">
        <v>306.12244897959187</v>
      </c>
      <c r="G23" s="62">
        <v>280.30303030303025</v>
      </c>
      <c r="H23" s="62">
        <v>296.7581047381546</v>
      </c>
      <c r="I23" s="62">
        <v>315.7894736842105</v>
      </c>
      <c r="J23" s="62">
        <v>312.0879120879121</v>
      </c>
      <c r="K23" s="62">
        <v>329.78723404255317</v>
      </c>
      <c r="L23" s="62">
        <v>335.5119825708061</v>
      </c>
      <c r="M23" s="62">
        <v>317.02127659574467</v>
      </c>
      <c r="N23" s="62">
        <v>301.51843817787415</v>
      </c>
      <c r="O23" s="62">
        <v>315.68228105906314</v>
      </c>
      <c r="P23" s="62">
        <v>289.37007874015745</v>
      </c>
      <c r="Q23" s="62">
        <v>285.9848484848485</v>
      </c>
      <c r="R23" s="62">
        <v>291.9020715630885</v>
      </c>
      <c r="S23" s="62">
        <v>298.9130434782609</v>
      </c>
      <c r="T23" s="62">
        <v>283.8589981447124</v>
      </c>
      <c r="U23" s="62">
        <v>295.1127819548872</v>
      </c>
      <c r="V23" s="62">
        <v>309.19765166340505</v>
      </c>
      <c r="W23" s="62">
        <v>295.40918163672654</v>
      </c>
    </row>
    <row r="24" spans="2:23" ht="9.75" customHeight="1" thickBot="1">
      <c r="B24" s="1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02"/>
      <c r="W24" s="102"/>
    </row>
    <row r="25" spans="2:23" ht="12.75" customHeight="1" thickBot="1" thickTop="1">
      <c r="B25" s="165" t="s">
        <v>104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9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4"/>
      <c r="W26" s="134"/>
    </row>
    <row r="27" spans="2:23" ht="9.75" customHeight="1">
      <c r="B27" s="13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9.75" customHeight="1">
      <c r="B28" s="11" t="s">
        <v>8</v>
      </c>
      <c r="C28" s="62">
        <v>2.9703175954967493</v>
      </c>
      <c r="D28" s="62">
        <v>2.5655465865715534</v>
      </c>
      <c r="E28" s="62">
        <v>2.6542095763881512</v>
      </c>
      <c r="F28" s="62">
        <v>2.292933007419585</v>
      </c>
      <c r="G28" s="62">
        <v>2.4059492563429568</v>
      </c>
      <c r="H28" s="62">
        <v>2.637188756785267</v>
      </c>
      <c r="I28" s="62">
        <v>2.593007669149801</v>
      </c>
      <c r="J28" s="62">
        <v>2.472187886279357</v>
      </c>
      <c r="K28" s="62">
        <v>2.47194875542754</v>
      </c>
      <c r="L28" s="62">
        <v>2.250244130259415</v>
      </c>
      <c r="M28" s="62">
        <v>2.3296325057191427</v>
      </c>
      <c r="N28" s="62">
        <v>2.4474219106483592</v>
      </c>
      <c r="O28" s="62">
        <v>2.1633426734794794</v>
      </c>
      <c r="P28" s="62">
        <v>2.164458379690503</v>
      </c>
      <c r="Q28" s="62">
        <v>2.290197952762178</v>
      </c>
      <c r="R28" s="62">
        <v>2.0431015853682495</v>
      </c>
      <c r="S28" s="62">
        <v>2.0009023677344686</v>
      </c>
      <c r="T28" s="62">
        <v>2.3985530040893366</v>
      </c>
      <c r="U28" s="62">
        <v>2.5508186348176856</v>
      </c>
      <c r="V28" s="62">
        <v>2.5864143074825567</v>
      </c>
      <c r="W28" s="62">
        <v>2.535372536190398</v>
      </c>
    </row>
    <row r="29" spans="2:23" ht="9.75" customHeight="1">
      <c r="B29" s="11" t="s">
        <v>9</v>
      </c>
      <c r="C29" s="62">
        <v>2.499388736450325</v>
      </c>
      <c r="D29" s="62">
        <v>2.1364009860312243</v>
      </c>
      <c r="E29" s="62">
        <v>2.300269299820467</v>
      </c>
      <c r="F29" s="62">
        <v>2.1689497716894977</v>
      </c>
      <c r="G29" s="62">
        <v>2.28502010239204</v>
      </c>
      <c r="H29" s="62">
        <v>2.5780746469795512</v>
      </c>
      <c r="I29" s="62">
        <v>2.570997960932652</v>
      </c>
      <c r="J29" s="62">
        <v>2.4095677470541563</v>
      </c>
      <c r="K29" s="62">
        <v>2.2970227051859706</v>
      </c>
      <c r="L29" s="62">
        <v>2.05543810194973</v>
      </c>
      <c r="M29" s="62">
        <v>1.8757876842814856</v>
      </c>
      <c r="N29" s="62">
        <v>1.9522144522144522</v>
      </c>
      <c r="O29" s="62">
        <v>1.7433751743375174</v>
      </c>
      <c r="P29" s="62">
        <v>1.7507103291909423</v>
      </c>
      <c r="Q29" s="62">
        <v>1.9147233653406492</v>
      </c>
      <c r="R29" s="62">
        <v>1.8417771732970647</v>
      </c>
      <c r="S29" s="62">
        <v>1.8213899482042233</v>
      </c>
      <c r="T29" s="62">
        <v>2.3582870783123866</v>
      </c>
      <c r="U29" s="62">
        <v>2.671467564899239</v>
      </c>
      <c r="V29" s="62">
        <v>2.675919663598671</v>
      </c>
      <c r="W29" s="62">
        <v>2.623326498612954</v>
      </c>
    </row>
    <row r="30" spans="2:23" ht="9.75" customHeight="1">
      <c r="B30" s="21" t="s">
        <v>10</v>
      </c>
      <c r="C30" s="62">
        <v>4.719252624482327</v>
      </c>
      <c r="D30" s="62">
        <v>3.9362519201228876</v>
      </c>
      <c r="E30" s="62">
        <v>3.771395416304032</v>
      </c>
      <c r="F30" s="62">
        <v>2.780812394478101</v>
      </c>
      <c r="G30" s="62">
        <v>2.793017456359102</v>
      </c>
      <c r="H30" s="62">
        <v>2.7607966870439755</v>
      </c>
      <c r="I30" s="62">
        <v>2.719238613188307</v>
      </c>
      <c r="J30" s="62">
        <v>2.762167825507191</v>
      </c>
      <c r="K30" s="62">
        <v>3.067199553861883</v>
      </c>
      <c r="L30" s="62">
        <v>2.9253130999177257</v>
      </c>
      <c r="M30" s="62">
        <v>3.6715321930688636</v>
      </c>
      <c r="N30" s="62">
        <v>3.956043956043956</v>
      </c>
      <c r="O30" s="62">
        <v>3.382773874577153</v>
      </c>
      <c r="P30" s="62">
        <v>3.3947212085207505</v>
      </c>
      <c r="Q30" s="62">
        <v>3.43811394891945</v>
      </c>
      <c r="R30" s="62">
        <v>2.860775588048315</v>
      </c>
      <c r="S30" s="62">
        <v>2.7326670830730797</v>
      </c>
      <c r="T30" s="62">
        <v>2.8411272364278584</v>
      </c>
      <c r="U30" s="62">
        <v>2.658564375237372</v>
      </c>
      <c r="V30" s="62">
        <v>2.770083102493075</v>
      </c>
      <c r="W30" s="62">
        <v>2.7228878170219386</v>
      </c>
    </row>
    <row r="31" spans="2:23" ht="9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9.75" customHeight="1">
      <c r="B32" s="13" t="s">
        <v>106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9.75" customHeight="1">
      <c r="B33" s="11" t="s">
        <v>8</v>
      </c>
      <c r="C33" s="62">
        <v>68.24581745900282</v>
      </c>
      <c r="D33" s="62">
        <v>62.87929871881322</v>
      </c>
      <c r="E33" s="62">
        <v>56.174089068825914</v>
      </c>
      <c r="F33" s="62">
        <v>50.32974661575842</v>
      </c>
      <c r="G33" s="62">
        <v>47.107014848950335</v>
      </c>
      <c r="H33" s="62">
        <v>45.57377049180328</v>
      </c>
      <c r="I33" s="62">
        <v>45.946369766347814</v>
      </c>
      <c r="J33" s="62">
        <v>48.22218831069739</v>
      </c>
      <c r="K33" s="62">
        <v>52.975218875204035</v>
      </c>
      <c r="L33" s="62">
        <v>54.34782608695652</v>
      </c>
      <c r="M33" s="62">
        <v>52.828618968386024</v>
      </c>
      <c r="N33" s="62">
        <v>52.63875630710487</v>
      </c>
      <c r="O33" s="62">
        <v>53.4794665258154</v>
      </c>
      <c r="P33" s="62">
        <v>49.092303758629505</v>
      </c>
      <c r="Q33" s="62">
        <v>47.06761299962645</v>
      </c>
      <c r="R33" s="62">
        <v>46.970643347907554</v>
      </c>
      <c r="S33" s="62">
        <v>47.25302419354839</v>
      </c>
      <c r="T33" s="62">
        <v>43.57946463209621</v>
      </c>
      <c r="U33" s="62">
        <v>44.329616535218925</v>
      </c>
      <c r="V33" s="62">
        <v>45.5003599712023</v>
      </c>
      <c r="W33" s="62">
        <v>43.95113230035757</v>
      </c>
    </row>
    <row r="34" spans="2:23" ht="9.75" customHeight="1">
      <c r="B34" s="11" t="s">
        <v>9</v>
      </c>
      <c r="C34" s="62">
        <v>58.94368252115553</v>
      </c>
      <c r="D34" s="62">
        <v>51.36298421807747</v>
      </c>
      <c r="E34" s="62">
        <v>45.61791539950235</v>
      </c>
      <c r="F34" s="62">
        <v>38.082191780821915</v>
      </c>
      <c r="G34" s="62">
        <v>37.195611453037195</v>
      </c>
      <c r="H34" s="62">
        <v>35.36396489416624</v>
      </c>
      <c r="I34" s="62">
        <v>33.57373787615021</v>
      </c>
      <c r="J34" s="62">
        <v>35.6619443087445</v>
      </c>
      <c r="K34" s="62">
        <v>41.84600669536107</v>
      </c>
      <c r="L34" s="62">
        <v>45.475424896646764</v>
      </c>
      <c r="M34" s="62">
        <v>45.081057073062404</v>
      </c>
      <c r="N34" s="62">
        <v>46.49141864001738</v>
      </c>
      <c r="O34" s="62">
        <v>45.2240067624683</v>
      </c>
      <c r="P34" s="62">
        <v>40.50997326753033</v>
      </c>
      <c r="Q34" s="62">
        <v>37.5329681476973</v>
      </c>
      <c r="R34" s="62">
        <v>36.200935529794585</v>
      </c>
      <c r="S34" s="62">
        <v>34.9299309767831</v>
      </c>
      <c r="T34" s="62">
        <v>33.04347826086956</v>
      </c>
      <c r="U34" s="62">
        <v>32.33256351039261</v>
      </c>
      <c r="V34" s="62">
        <v>30.88235294117647</v>
      </c>
      <c r="W34" s="62">
        <v>30.26417030007694</v>
      </c>
    </row>
    <row r="35" spans="2:23" ht="9.75" customHeight="1">
      <c r="B35" s="11" t="s">
        <v>10</v>
      </c>
      <c r="C35" s="62">
        <v>81.5195884447962</v>
      </c>
      <c r="D35" s="62">
        <v>79.81220657276995</v>
      </c>
      <c r="E35" s="62">
        <v>73.44890510948905</v>
      </c>
      <c r="F35" s="62">
        <v>72.25288509784245</v>
      </c>
      <c r="G35" s="62">
        <v>65.32663316582915</v>
      </c>
      <c r="H35" s="62">
        <v>64.0655105973025</v>
      </c>
      <c r="I35" s="62">
        <v>69.57708049113234</v>
      </c>
      <c r="J35" s="62">
        <v>70.54673721340387</v>
      </c>
      <c r="K35" s="62">
        <v>73.47287483981205</v>
      </c>
      <c r="L35" s="62">
        <v>72.51264755480608</v>
      </c>
      <c r="M35" s="62">
        <v>70.47539616346955</v>
      </c>
      <c r="N35" s="62">
        <v>67.69745089845382</v>
      </c>
      <c r="O35" s="62">
        <v>72.69076305220884</v>
      </c>
      <c r="P35" s="62">
        <v>68.18181818181817</v>
      </c>
      <c r="Q35" s="62">
        <v>66.9172932330827</v>
      </c>
      <c r="R35" s="62">
        <v>68.29268292682927</v>
      </c>
      <c r="S35" s="62">
        <v>71.06227106227107</v>
      </c>
      <c r="T35" s="62">
        <v>63.99411548363369</v>
      </c>
      <c r="U35" s="62">
        <v>66.28787878787878</v>
      </c>
      <c r="V35" s="62">
        <v>69.69334926324174</v>
      </c>
      <c r="W35" s="62">
        <v>65.36743808363785</v>
      </c>
    </row>
    <row r="36" spans="2:23" ht="9.75" customHeight="1">
      <c r="B36" s="1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23" ht="9.75" customHeight="1">
      <c r="B37" s="13" t="s">
        <v>107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9.75" customHeight="1">
      <c r="B38" s="11" t="s">
        <v>8</v>
      </c>
      <c r="C38" s="62">
        <v>267.75956284153006</v>
      </c>
      <c r="D38" s="62">
        <v>260.797342192691</v>
      </c>
      <c r="E38" s="62">
        <v>238.58742463393625</v>
      </c>
      <c r="F38" s="62">
        <v>212.42124212421243</v>
      </c>
      <c r="G38" s="62">
        <v>196.46017699115046</v>
      </c>
      <c r="H38" s="62">
        <v>199.82773471145566</v>
      </c>
      <c r="I38" s="62">
        <v>201.29345189975749</v>
      </c>
      <c r="J38" s="62">
        <v>214.90880253766852</v>
      </c>
      <c r="K38" s="62">
        <v>238.0579483163665</v>
      </c>
      <c r="L38" s="62">
        <v>249.61832061068702</v>
      </c>
      <c r="M38" s="62">
        <v>238.68613138686132</v>
      </c>
      <c r="N38" s="62">
        <v>239.40520446096656</v>
      </c>
      <c r="O38" s="62">
        <v>249.09222948438634</v>
      </c>
      <c r="P38" s="62">
        <v>232.409381663113</v>
      </c>
      <c r="Q38" s="62">
        <v>220.3626220362622</v>
      </c>
      <c r="R38" s="62">
        <v>220.43386983904827</v>
      </c>
      <c r="S38" s="62">
        <v>216.94214876033058</v>
      </c>
      <c r="T38" s="62">
        <v>195.01779359430606</v>
      </c>
      <c r="U38" s="62">
        <v>195.66787003610108</v>
      </c>
      <c r="V38" s="62">
        <v>198.66071428571428</v>
      </c>
      <c r="W38" s="62">
        <v>190.76923076923077</v>
      </c>
    </row>
    <row r="39" spans="2:23" ht="9.75" customHeight="1">
      <c r="B39" s="11" t="s">
        <v>9</v>
      </c>
      <c r="C39" s="62">
        <v>283.78378378378375</v>
      </c>
      <c r="D39" s="62">
        <v>259.96533795493934</v>
      </c>
      <c r="E39" s="62">
        <v>231.02866779089376</v>
      </c>
      <c r="F39" s="62">
        <v>186.32478632478632</v>
      </c>
      <c r="G39" s="62">
        <v>177.74086378737542</v>
      </c>
      <c r="H39" s="62">
        <v>179.44535073409463</v>
      </c>
      <c r="I39" s="62">
        <v>173.98119122257052</v>
      </c>
      <c r="J39" s="62">
        <v>191.45569620253164</v>
      </c>
      <c r="K39" s="62">
        <v>228.43450479233226</v>
      </c>
      <c r="L39" s="62">
        <v>249.24924924924923</v>
      </c>
      <c r="M39" s="62">
        <v>238.1615598885794</v>
      </c>
      <c r="N39" s="62">
        <v>244.00564174894217</v>
      </c>
      <c r="O39" s="62">
        <v>248.2566248256625</v>
      </c>
      <c r="P39" s="62">
        <v>222.97297297297297</v>
      </c>
      <c r="Q39" s="62">
        <v>202.72108843537416</v>
      </c>
      <c r="R39" s="62">
        <v>193.19727891156464</v>
      </c>
      <c r="S39" s="62">
        <v>184.78260869565216</v>
      </c>
      <c r="T39" s="62">
        <v>159.94236311239194</v>
      </c>
      <c r="U39" s="62">
        <v>153.04606240713227</v>
      </c>
      <c r="V39" s="62">
        <v>144.1578148710167</v>
      </c>
      <c r="W39" s="62">
        <v>140.06514657980458</v>
      </c>
    </row>
    <row r="40" spans="2:23" ht="9.75" customHeight="1">
      <c r="B40" s="11" t="s">
        <v>10</v>
      </c>
      <c r="C40" s="62">
        <v>254.43786982248523</v>
      </c>
      <c r="D40" s="62">
        <v>258.1699346405229</v>
      </c>
      <c r="E40" s="62">
        <v>242.75362318840578</v>
      </c>
      <c r="F40" s="62">
        <v>239.13043478260872</v>
      </c>
      <c r="G40" s="62">
        <v>215.41501976284584</v>
      </c>
      <c r="H40" s="62">
        <v>222.2222222222222</v>
      </c>
      <c r="I40" s="62">
        <v>235.6020942408377</v>
      </c>
      <c r="J40" s="62">
        <v>238.65546218487395</v>
      </c>
      <c r="K40" s="62">
        <v>250.40650406504068</v>
      </c>
      <c r="L40" s="62">
        <v>255.38971807628525</v>
      </c>
      <c r="M40" s="62">
        <v>246.28099173553719</v>
      </c>
      <c r="N40" s="62">
        <v>239.79591836734693</v>
      </c>
      <c r="O40" s="62">
        <v>259.4417077175698</v>
      </c>
      <c r="P40" s="62">
        <v>250</v>
      </c>
      <c r="Q40" s="62">
        <v>246.44549763033174</v>
      </c>
      <c r="R40" s="62">
        <v>255.15055467511888</v>
      </c>
      <c r="S40" s="62">
        <v>258.80551301684534</v>
      </c>
      <c r="T40" s="62">
        <v>237.36600306278712</v>
      </c>
      <c r="U40" s="62">
        <v>240.9090909090909</v>
      </c>
      <c r="V40" s="62">
        <v>250.39123630672927</v>
      </c>
      <c r="W40" s="62">
        <v>234.6456692913386</v>
      </c>
    </row>
    <row r="41" spans="2:23" ht="9.75" customHeight="1" thickBot="1">
      <c r="B41" s="1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02"/>
      <c r="W41" s="102"/>
    </row>
    <row r="42" spans="2:23" ht="12.75" customHeight="1" thickBot="1" thickTop="1">
      <c r="B42" s="165" t="s">
        <v>108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2:23" ht="9.75" customHeight="1" thickTop="1"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6"/>
      <c r="W43" s="126"/>
    </row>
    <row r="44" spans="2:23" ht="9.75" customHeight="1">
      <c r="B44" s="13" t="s">
        <v>97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9.75" customHeight="1">
      <c r="B45" s="11" t="s">
        <v>8</v>
      </c>
      <c r="C45" s="62">
        <v>9.13259312592368</v>
      </c>
      <c r="D45" s="62">
        <v>8.196721311475411</v>
      </c>
      <c r="E45" s="62">
        <v>7.672188317349607</v>
      </c>
      <c r="F45" s="62">
        <v>6.96574515663032</v>
      </c>
      <c r="G45" s="62">
        <v>6.691301308299211</v>
      </c>
      <c r="H45" s="62">
        <v>6.698526324208674</v>
      </c>
      <c r="I45" s="62">
        <v>6.774797752361216</v>
      </c>
      <c r="J45" s="62">
        <v>6.877038550713247</v>
      </c>
      <c r="K45" s="62">
        <v>7.257232912426796</v>
      </c>
      <c r="L45" s="62">
        <v>7.344199424736337</v>
      </c>
      <c r="M45" s="62">
        <v>7.3057632251348545</v>
      </c>
      <c r="N45" s="62">
        <v>7.495046914134051</v>
      </c>
      <c r="O45" s="62">
        <v>7.424276086795527</v>
      </c>
      <c r="P45" s="62">
        <v>7.077140835102618</v>
      </c>
      <c r="Q45" s="62">
        <v>7.174265216385097</v>
      </c>
      <c r="R45" s="62">
        <v>7.00001758798389</v>
      </c>
      <c r="S45" s="62">
        <v>6.961658140393439</v>
      </c>
      <c r="T45" s="62">
        <v>6.995354095638503</v>
      </c>
      <c r="U45" s="62">
        <v>6.980896268523478</v>
      </c>
      <c r="V45" s="62">
        <v>6.898309095211227</v>
      </c>
      <c r="W45" s="62">
        <v>6.65254394767161</v>
      </c>
    </row>
    <row r="46" spans="2:23" ht="9.75" customHeight="1">
      <c r="B46" s="11" t="s">
        <v>9</v>
      </c>
      <c r="C46" s="62">
        <v>6.126668879074873</v>
      </c>
      <c r="D46" s="62">
        <v>5.421377183967112</v>
      </c>
      <c r="E46" s="62">
        <v>5.369725227231056</v>
      </c>
      <c r="F46" s="62">
        <v>4.978965866127057</v>
      </c>
      <c r="G46" s="62">
        <v>4.953693732500539</v>
      </c>
      <c r="H46" s="62">
        <v>5.108418020759741</v>
      </c>
      <c r="I46" s="62">
        <v>5.058238092634112</v>
      </c>
      <c r="J46" s="62">
        <v>4.919414018971</v>
      </c>
      <c r="K46" s="62">
        <v>5.249129677980853</v>
      </c>
      <c r="L46" s="62">
        <v>5.404821100421576</v>
      </c>
      <c r="M46" s="62">
        <v>5.2171574559634255</v>
      </c>
      <c r="N46" s="62">
        <v>5.600746766235498</v>
      </c>
      <c r="O46" s="62">
        <v>5.381903019698296</v>
      </c>
      <c r="P46" s="62">
        <v>5.073619792347726</v>
      </c>
      <c r="Q46" s="62">
        <v>5.218068535825545</v>
      </c>
      <c r="R46" s="62">
        <v>5.204978226699992</v>
      </c>
      <c r="S46" s="62">
        <v>4.930326699016529</v>
      </c>
      <c r="T46" s="62">
        <v>5.361789365784425</v>
      </c>
      <c r="U46" s="62">
        <v>5.410303563337864</v>
      </c>
      <c r="V46" s="62">
        <v>5.127092206277297</v>
      </c>
      <c r="W46" s="62">
        <v>4.92802851017624</v>
      </c>
    </row>
    <row r="47" spans="2:23" ht="9.75" customHeight="1">
      <c r="B47" s="11" t="s">
        <v>10</v>
      </c>
      <c r="C47" s="62">
        <v>18.808031108642172</v>
      </c>
      <c r="D47" s="62">
        <v>16.77636859849093</v>
      </c>
      <c r="E47" s="62">
        <v>14.780336436387392</v>
      </c>
      <c r="F47" s="62">
        <v>13.264178216138083</v>
      </c>
      <c r="G47" s="62">
        <v>12.1492128678987</v>
      </c>
      <c r="H47" s="62">
        <v>11.471952762547447</v>
      </c>
      <c r="I47" s="62">
        <v>12.224333030478235</v>
      </c>
      <c r="J47" s="62">
        <v>12.94184259483944</v>
      </c>
      <c r="K47" s="62">
        <v>13.427059473975199</v>
      </c>
      <c r="L47" s="62">
        <v>13.399813025864756</v>
      </c>
      <c r="M47" s="62">
        <v>13.781486869305565</v>
      </c>
      <c r="N47" s="62">
        <v>13.518616418699494</v>
      </c>
      <c r="O47" s="62">
        <v>13.604936435952718</v>
      </c>
      <c r="P47" s="62">
        <v>13.02007564736689</v>
      </c>
      <c r="Q47" s="62">
        <v>12.808847203751663</v>
      </c>
      <c r="R47" s="62">
        <v>12.19844623142974</v>
      </c>
      <c r="S47" s="62">
        <v>12.697139802191927</v>
      </c>
      <c r="T47" s="62">
        <v>11.827672789744947</v>
      </c>
      <c r="U47" s="62">
        <v>11.649335263919967</v>
      </c>
      <c r="V47" s="62">
        <v>11.734728089586268</v>
      </c>
      <c r="W47" s="62">
        <v>11.28100577641862</v>
      </c>
    </row>
    <row r="48" spans="2:23" ht="9.75" customHeight="1">
      <c r="B48" s="1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9.75" customHeight="1">
      <c r="B49" s="13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1" t="s">
        <v>8</v>
      </c>
      <c r="C50" s="62">
        <v>52.81445448227936</v>
      </c>
      <c r="D50" s="62">
        <v>45.58011049723757</v>
      </c>
      <c r="E50" s="62">
        <v>43.11543810848401</v>
      </c>
      <c r="F50" s="62">
        <v>29.952348536419333</v>
      </c>
      <c r="G50" s="62">
        <v>33.46456692913386</v>
      </c>
      <c r="H50" s="62">
        <v>39.301310043668124</v>
      </c>
      <c r="I50" s="62">
        <v>41.64222873900293</v>
      </c>
      <c r="J50" s="62">
        <v>45.35274356103024</v>
      </c>
      <c r="K50" s="62">
        <v>53.13496280552604</v>
      </c>
      <c r="L50" s="62">
        <v>52.89928789420142</v>
      </c>
      <c r="M50" s="62">
        <v>52.348336594911935</v>
      </c>
      <c r="N50" s="62">
        <v>50.26582890285162</v>
      </c>
      <c r="O50" s="62">
        <v>51.98487712665406</v>
      </c>
      <c r="P50" s="62">
        <v>47.0479704797048</v>
      </c>
      <c r="Q50" s="62">
        <v>43.950850661625715</v>
      </c>
      <c r="R50" s="62">
        <v>40.26527711984841</v>
      </c>
      <c r="S50" s="62">
        <v>41.030534351145036</v>
      </c>
      <c r="T50" s="62">
        <v>32.55587949465501</v>
      </c>
      <c r="U50" s="62">
        <v>34.17085427135679</v>
      </c>
      <c r="V50" s="62">
        <v>34.97942386831276</v>
      </c>
      <c r="W50" s="62">
        <v>34.464189553042544</v>
      </c>
    </row>
    <row r="51" spans="2:23" ht="9.75" customHeight="1">
      <c r="B51" s="11" t="s">
        <v>9</v>
      </c>
      <c r="C51" s="62">
        <v>49.76958525345622</v>
      </c>
      <c r="D51" s="62">
        <v>41.93254329990884</v>
      </c>
      <c r="E51" s="62">
        <v>37.90613718411552</v>
      </c>
      <c r="F51" s="62">
        <v>24.49693788276465</v>
      </c>
      <c r="G51" s="62">
        <v>28.911564625850342</v>
      </c>
      <c r="H51" s="62">
        <v>30.42763157894737</v>
      </c>
      <c r="I51" s="62">
        <v>28.63777089783282</v>
      </c>
      <c r="J51" s="62">
        <v>35.1008215085885</v>
      </c>
      <c r="K51" s="62">
        <v>43.41534008683068</v>
      </c>
      <c r="L51" s="62">
        <v>47.988708539167256</v>
      </c>
      <c r="M51" s="62">
        <v>50.310130944176436</v>
      </c>
      <c r="N51" s="62">
        <v>49.203049203049204</v>
      </c>
      <c r="O51" s="62">
        <v>49.8960498960499</v>
      </c>
      <c r="P51" s="62">
        <v>43.978349120433016</v>
      </c>
      <c r="Q51" s="62">
        <v>36.64552501761804</v>
      </c>
      <c r="R51" s="62">
        <v>29.577464788732392</v>
      </c>
      <c r="S51" s="62">
        <v>30.561478322672354</v>
      </c>
      <c r="T51" s="62">
        <v>22.962962962962962</v>
      </c>
      <c r="U51" s="62">
        <v>23.510971786833856</v>
      </c>
      <c r="V51" s="62">
        <v>23.2</v>
      </c>
      <c r="W51" s="62">
        <v>25.64102564102564</v>
      </c>
    </row>
    <row r="52" spans="2:23" ht="9.75" customHeight="1">
      <c r="B52" s="11" t="s">
        <v>10</v>
      </c>
      <c r="C52" s="99">
        <v>65.21739130434783</v>
      </c>
      <c r="D52" s="123" t="s">
        <v>803</v>
      </c>
      <c r="E52" s="123" t="s">
        <v>803</v>
      </c>
      <c r="F52" s="123" t="s">
        <v>803</v>
      </c>
      <c r="G52" s="123" t="s">
        <v>803</v>
      </c>
      <c r="H52" s="99">
        <v>68.68131868131869</v>
      </c>
      <c r="I52" s="99">
        <v>84.61538461538461</v>
      </c>
      <c r="J52" s="99">
        <v>72.992700729927</v>
      </c>
      <c r="K52" s="99">
        <v>80.71748878923766</v>
      </c>
      <c r="L52" s="99">
        <v>68.46473029045644</v>
      </c>
      <c r="M52" s="99">
        <v>60.78431372549019</v>
      </c>
      <c r="N52" s="99">
        <v>54.1044776119403</v>
      </c>
      <c r="O52" s="99">
        <v>64.57242582897032</v>
      </c>
      <c r="P52" s="99">
        <v>59.12162162162162</v>
      </c>
      <c r="Q52" s="99">
        <v>63.54515050167224</v>
      </c>
      <c r="R52" s="99">
        <v>67.68189509306261</v>
      </c>
      <c r="S52" s="99">
        <v>69.49152542372882</v>
      </c>
      <c r="T52" s="99">
        <v>54.4</v>
      </c>
      <c r="U52" s="99">
        <v>55.467511885895405</v>
      </c>
      <c r="V52" s="99">
        <v>60.35889070146819</v>
      </c>
      <c r="W52" s="99">
        <v>50.40650406504065</v>
      </c>
    </row>
    <row r="53" spans="2:23" ht="9.75" customHeight="1" thickBot="1">
      <c r="B53" s="1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02"/>
      <c r="W53" s="102"/>
    </row>
    <row r="54" spans="2:23" ht="12.75" customHeight="1" thickBot="1" thickTop="1">
      <c r="B54" s="165" t="s">
        <v>109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2:23" ht="9.75" customHeight="1" thickTop="1"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26"/>
      <c r="W55" s="126"/>
    </row>
    <row r="56" spans="2:23" ht="9.75" customHeight="1">
      <c r="B56" s="13" t="s">
        <v>110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2:23" ht="9.75" customHeight="1">
      <c r="B57" s="11" t="s">
        <v>8</v>
      </c>
      <c r="C57" s="62">
        <v>9.242479159115621</v>
      </c>
      <c r="D57" s="62">
        <v>8.090542357687136</v>
      </c>
      <c r="E57" s="62">
        <v>7.794476672564786</v>
      </c>
      <c r="F57" s="62">
        <v>7.01809811797626</v>
      </c>
      <c r="G57" s="62">
        <v>7.078725377117398</v>
      </c>
      <c r="H57" s="62">
        <v>7.1388229978538345</v>
      </c>
      <c r="I57" s="62">
        <v>7.416702144345605</v>
      </c>
      <c r="J57" s="62">
        <v>7.587788953590966</v>
      </c>
      <c r="K57" s="62">
        <v>8.119109292353237</v>
      </c>
      <c r="L57" s="62">
        <v>8.03281490343531</v>
      </c>
      <c r="M57" s="62">
        <v>8.190555787714167</v>
      </c>
      <c r="N57" s="62">
        <v>8.190480110303954</v>
      </c>
      <c r="O57" s="62">
        <v>8.184070508915154</v>
      </c>
      <c r="P57" s="62">
        <v>7.890480135716258</v>
      </c>
      <c r="Q57" s="62">
        <v>7.68409818569904</v>
      </c>
      <c r="R57" s="62">
        <v>7.4233624370168085</v>
      </c>
      <c r="S57" s="62">
        <v>7.5643549071822775</v>
      </c>
      <c r="T57" s="62">
        <v>7.427715880145443</v>
      </c>
      <c r="U57" s="62">
        <v>7.398029829489259</v>
      </c>
      <c r="V57" s="62">
        <v>7.449764426368139</v>
      </c>
      <c r="W57" s="62">
        <v>7.16676591987186</v>
      </c>
    </row>
    <row r="58" spans="2:23" ht="9.75" customHeight="1">
      <c r="B58" s="11" t="s">
        <v>9</v>
      </c>
      <c r="C58" s="62">
        <v>6.7178207143077255</v>
      </c>
      <c r="D58" s="62">
        <v>5.465148230696425</v>
      </c>
      <c r="E58" s="62">
        <v>5.38621618313135</v>
      </c>
      <c r="F58" s="62">
        <v>4.9662783568362965</v>
      </c>
      <c r="G58" s="62">
        <v>5.267697615673711</v>
      </c>
      <c r="H58" s="62">
        <v>5.247795304931064</v>
      </c>
      <c r="I58" s="62">
        <v>5.251219587981232</v>
      </c>
      <c r="J58" s="62">
        <v>5.267697615673711</v>
      </c>
      <c r="K58" s="62">
        <v>5.656491130990808</v>
      </c>
      <c r="L58" s="62">
        <v>5.752373995617239</v>
      </c>
      <c r="M58" s="62">
        <v>5.94362561162309</v>
      </c>
      <c r="N58" s="62">
        <v>6.232563661185968</v>
      </c>
      <c r="O58" s="62">
        <v>6.0659599528857475</v>
      </c>
      <c r="P58" s="62">
        <v>5.956148932496979</v>
      </c>
      <c r="Q58" s="62">
        <v>5.66847981677641</v>
      </c>
      <c r="R58" s="62">
        <v>5.379710804964136</v>
      </c>
      <c r="S58" s="62">
        <v>5.328647963592373</v>
      </c>
      <c r="T58" s="62">
        <v>5.588390192521505</v>
      </c>
      <c r="U58" s="62">
        <v>5.5027214546324545</v>
      </c>
      <c r="V58" s="62">
        <v>5.3833754067946105</v>
      </c>
      <c r="W58" s="62">
        <v>5.248851813665761</v>
      </c>
    </row>
    <row r="59" spans="2:23" ht="9.75" customHeight="1">
      <c r="B59" s="11" t="s">
        <v>10</v>
      </c>
      <c r="C59" s="62">
        <v>17.137002887212443</v>
      </c>
      <c r="D59" s="62">
        <v>15.902366863905327</v>
      </c>
      <c r="E59" s="62">
        <v>14.979195561719832</v>
      </c>
      <c r="F59" s="62">
        <v>13.403041825095057</v>
      </c>
      <c r="G59" s="62">
        <v>12.586353742784139</v>
      </c>
      <c r="H59" s="62">
        <v>12.65233975253512</v>
      </c>
      <c r="I59" s="62">
        <v>14.012738853503185</v>
      </c>
      <c r="J59" s="62">
        <v>14.31255031755971</v>
      </c>
      <c r="K59" s="62">
        <v>15.26118426789919</v>
      </c>
      <c r="L59" s="62">
        <v>14.844688518963446</v>
      </c>
      <c r="M59" s="62">
        <v>14.98284088055579</v>
      </c>
      <c r="N59" s="62">
        <v>14.27628321505199</v>
      </c>
      <c r="O59" s="62">
        <v>14.660866763331722</v>
      </c>
      <c r="P59" s="62">
        <v>13.665469311260347</v>
      </c>
      <c r="Q59" s="62">
        <v>13.435990338164252</v>
      </c>
      <c r="R59" s="62">
        <v>13.237686732731845</v>
      </c>
      <c r="S59" s="62">
        <v>13.884850247164874</v>
      </c>
      <c r="T59" s="62">
        <v>12.891609650702197</v>
      </c>
      <c r="U59" s="62">
        <v>12.897182794149433</v>
      </c>
      <c r="V59" s="62">
        <v>13.16270566727605</v>
      </c>
      <c r="W59" s="62">
        <v>12.312002359186081</v>
      </c>
    </row>
    <row r="60" spans="2:23" ht="9.75" customHeight="1">
      <c r="B60" s="1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ht="9.75" customHeight="1">
      <c r="B61" s="13" t="s">
        <v>111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 ht="9.75" customHeight="1">
      <c r="B62" s="11" t="s">
        <v>8</v>
      </c>
      <c r="C62" s="62">
        <v>13.447812144408813</v>
      </c>
      <c r="D62" s="62">
        <v>13.294925769997784</v>
      </c>
      <c r="E62" s="62">
        <v>12.051125989044431</v>
      </c>
      <c r="F62" s="62">
        <v>10.348945203661934</v>
      </c>
      <c r="G62" s="62">
        <v>9.235010337698139</v>
      </c>
      <c r="H62" s="62">
        <v>10.623620309050773</v>
      </c>
      <c r="I62" s="62">
        <v>10.635320458998041</v>
      </c>
      <c r="J62" s="62">
        <v>11.32283899475283</v>
      </c>
      <c r="K62" s="62">
        <v>13.39224078420544</v>
      </c>
      <c r="L62" s="62">
        <v>15.107415107415108</v>
      </c>
      <c r="M62" s="62">
        <v>14.143455044017896</v>
      </c>
      <c r="N62" s="62">
        <v>14.761215629522432</v>
      </c>
      <c r="O62" s="62">
        <v>15.118156465580507</v>
      </c>
      <c r="P62" s="62">
        <v>13.357899585444496</v>
      </c>
      <c r="Q62" s="62">
        <v>13.851249623607348</v>
      </c>
      <c r="R62" s="62">
        <v>13.284671532846716</v>
      </c>
      <c r="S62" s="62">
        <v>12.084162638612453</v>
      </c>
      <c r="T62" s="62">
        <v>10.737496467928795</v>
      </c>
      <c r="U62" s="62">
        <v>10.847178360565701</v>
      </c>
      <c r="V62" s="62">
        <v>10.01410437235543</v>
      </c>
      <c r="W62" s="62">
        <v>9.684519442406456</v>
      </c>
    </row>
    <row r="63" spans="2:23" ht="9.75" customHeight="1">
      <c r="B63" s="11" t="s">
        <v>9</v>
      </c>
      <c r="C63" s="62">
        <v>8.663201386112222</v>
      </c>
      <c r="D63" s="62">
        <v>9.484711211778029</v>
      </c>
      <c r="E63" s="62">
        <v>9.594552770040236</v>
      </c>
      <c r="F63" s="62">
        <v>8.210455764075068</v>
      </c>
      <c r="G63" s="62">
        <v>7.44975744975745</v>
      </c>
      <c r="H63" s="62">
        <v>9.404388714733543</v>
      </c>
      <c r="I63" s="62">
        <v>9.279086366880799</v>
      </c>
      <c r="J63" s="62">
        <v>9.816169908977335</v>
      </c>
      <c r="K63" s="62">
        <v>12.234616768621807</v>
      </c>
      <c r="L63" s="62">
        <v>14.171511627906975</v>
      </c>
      <c r="M63" s="62">
        <v>12.732801216267578</v>
      </c>
      <c r="N63" s="62">
        <v>13.26923076923077</v>
      </c>
      <c r="O63" s="62">
        <v>12.999611951882033</v>
      </c>
      <c r="P63" s="62">
        <v>10.15228426395939</v>
      </c>
      <c r="Q63" s="62">
        <v>10.689794271883823</v>
      </c>
      <c r="R63" s="62">
        <v>10.703666997026758</v>
      </c>
      <c r="S63" s="62">
        <v>8.907823392718823</v>
      </c>
      <c r="T63" s="62">
        <v>8.179162609542356</v>
      </c>
      <c r="U63" s="62">
        <v>8.911642017444064</v>
      </c>
      <c r="V63" s="62">
        <v>7.5522850503485675</v>
      </c>
      <c r="W63" s="62">
        <v>7.211538461538462</v>
      </c>
    </row>
    <row r="64" spans="2:23" ht="9.75" customHeight="1">
      <c r="B64" s="11" t="s">
        <v>10</v>
      </c>
      <c r="C64" s="99">
        <v>31.055900621118013</v>
      </c>
      <c r="D64" s="99">
        <v>27.397260273972602</v>
      </c>
      <c r="E64" s="99">
        <v>21.32701421800948</v>
      </c>
      <c r="F64" s="99">
        <v>18.5799601857996</v>
      </c>
      <c r="G64" s="99">
        <v>16.20859760394644</v>
      </c>
      <c r="H64" s="99">
        <v>15.256588072122053</v>
      </c>
      <c r="I64" s="99">
        <v>16.304347826086957</v>
      </c>
      <c r="J64" s="99">
        <v>17.27447216890595</v>
      </c>
      <c r="K64" s="99">
        <v>17.990074441687344</v>
      </c>
      <c r="L64" s="99">
        <v>18.94865525672372</v>
      </c>
      <c r="M64" s="99">
        <v>19.39924906132666</v>
      </c>
      <c r="N64" s="99">
        <v>19.536019536019538</v>
      </c>
      <c r="O64" s="99">
        <v>22.04030226700252</v>
      </c>
      <c r="P64" s="99">
        <v>23.856858846918488</v>
      </c>
      <c r="Q64" s="99">
        <v>23.824451410658305</v>
      </c>
      <c r="R64" s="99">
        <v>21.151586368977675</v>
      </c>
      <c r="S64" s="99">
        <v>21.517553793884485</v>
      </c>
      <c r="T64" s="99">
        <v>17.46724890829694</v>
      </c>
      <c r="U64" s="99">
        <v>15.772870662460567</v>
      </c>
      <c r="V64" s="99">
        <v>15.899122807017545</v>
      </c>
      <c r="W64" s="99">
        <v>15.65217391304348</v>
      </c>
    </row>
    <row r="65" spans="2:23" ht="9.75" customHeight="1">
      <c r="B65" s="73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</sheetData>
  <sheetProtection/>
  <mergeCells count="7">
    <mergeCell ref="B42:W42"/>
    <mergeCell ref="B54:W54"/>
    <mergeCell ref="B1:W1"/>
    <mergeCell ref="B2:W2"/>
    <mergeCell ref="B4:W4"/>
    <mergeCell ref="B8:W8"/>
    <mergeCell ref="B25:W25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V43"/>
  <sheetViews>
    <sheetView view="pageBreakPreview" zoomScaleSheetLayoutView="100" zoomScalePageLayoutView="0" workbookViewId="0" topLeftCell="A1">
      <selection activeCell="A1" sqref="A1:V51"/>
    </sheetView>
  </sheetViews>
  <sheetFormatPr defaultColWidth="8.8515625" defaultRowHeight="9.75" customHeight="1"/>
  <cols>
    <col min="1" max="1" width="12.7109375" style="29" customWidth="1"/>
    <col min="2" max="2" width="6.7109375" style="29" hidden="1" customWidth="1"/>
    <col min="3" max="5" width="6.140625" style="29" hidden="1" customWidth="1"/>
    <col min="6" max="21" width="6.140625" style="29" customWidth="1"/>
    <col min="22" max="22" width="6.00390625" style="29" customWidth="1"/>
    <col min="23" max="16384" width="8.8515625" style="29" customWidth="1"/>
  </cols>
  <sheetData>
    <row r="1" spans="1:21" ht="12" customHeight="1">
      <c r="A1" s="155" t="s">
        <v>826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9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8"/>
      <c r="S3" s="28"/>
      <c r="T3" s="28"/>
      <c r="U3" s="28"/>
    </row>
    <row r="4" spans="1:21" ht="9.75" customHeight="1">
      <c r="A4" s="154" t="s">
        <v>124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:22" ht="12" customHeight="1">
      <c r="A6" s="31" t="s">
        <v>101</v>
      </c>
      <c r="B6" s="32">
        <v>1989</v>
      </c>
      <c r="C6" s="32" t="s">
        <v>574</v>
      </c>
      <c r="D6" s="32" t="s">
        <v>575</v>
      </c>
      <c r="E6" s="32" t="s">
        <v>576</v>
      </c>
      <c r="F6" s="32" t="s">
        <v>577</v>
      </c>
      <c r="G6" s="63" t="s">
        <v>578</v>
      </c>
      <c r="H6" s="63" t="s">
        <v>579</v>
      </c>
      <c r="I6" s="63" t="s">
        <v>580</v>
      </c>
      <c r="J6" s="63" t="s">
        <v>581</v>
      </c>
      <c r="K6" s="63" t="s">
        <v>582</v>
      </c>
      <c r="L6" s="63" t="s">
        <v>583</v>
      </c>
      <c r="M6" s="63" t="s">
        <v>584</v>
      </c>
      <c r="N6" s="63" t="s">
        <v>585</v>
      </c>
      <c r="O6" s="63" t="s">
        <v>586</v>
      </c>
      <c r="P6" s="63" t="s">
        <v>587</v>
      </c>
      <c r="Q6" s="63" t="s">
        <v>588</v>
      </c>
      <c r="R6" s="63" t="s">
        <v>589</v>
      </c>
      <c r="S6" s="63" t="s">
        <v>590</v>
      </c>
      <c r="T6" s="63" t="s">
        <v>591</v>
      </c>
      <c r="U6" s="63" t="s">
        <v>592</v>
      </c>
      <c r="V6" s="63" t="s">
        <v>593</v>
      </c>
    </row>
    <row r="7" spans="1:22" ht="12" customHeight="1" thickBot="1">
      <c r="A7" s="35" t="s">
        <v>4</v>
      </c>
      <c r="B7" s="36">
        <v>-1993</v>
      </c>
      <c r="C7" s="36" t="s">
        <v>606</v>
      </c>
      <c r="D7" s="36" t="s">
        <v>607</v>
      </c>
      <c r="E7" s="36" t="s">
        <v>608</v>
      </c>
      <c r="F7" s="36" t="s">
        <v>609</v>
      </c>
      <c r="G7" s="64" t="s">
        <v>610</v>
      </c>
      <c r="H7" s="64" t="s">
        <v>611</v>
      </c>
      <c r="I7" s="64" t="s">
        <v>612</v>
      </c>
      <c r="J7" s="64" t="s">
        <v>613</v>
      </c>
      <c r="K7" s="64" t="s">
        <v>614</v>
      </c>
      <c r="L7" s="64" t="s">
        <v>615</v>
      </c>
      <c r="M7" s="64" t="s">
        <v>616</v>
      </c>
      <c r="N7" s="64" t="s">
        <v>617</v>
      </c>
      <c r="O7" s="42" t="s">
        <v>618</v>
      </c>
      <c r="P7" s="119" t="s">
        <v>619</v>
      </c>
      <c r="Q7" s="119" t="s">
        <v>620</v>
      </c>
      <c r="R7" s="119" t="s">
        <v>621</v>
      </c>
      <c r="S7" s="119" t="s">
        <v>622</v>
      </c>
      <c r="T7" s="119" t="s">
        <v>623</v>
      </c>
      <c r="U7" s="119" t="s">
        <v>624</v>
      </c>
      <c r="V7" s="119" t="s">
        <v>625</v>
      </c>
    </row>
    <row r="8" spans="1:20" ht="12.75" customHeight="1" thickBot="1" thickTop="1">
      <c r="A8" s="165" t="s">
        <v>112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2" ht="9.75" customHeight="1" thickTop="1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26"/>
      <c r="V9" s="126"/>
    </row>
    <row r="10" spans="1:22" ht="9.75" customHeight="1">
      <c r="A10" s="75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9.75" customHeight="1">
      <c r="A11" s="21" t="s">
        <v>8</v>
      </c>
      <c r="B11" s="99">
        <v>11.811744597729216</v>
      </c>
      <c r="C11" s="99">
        <v>10.607249333124118</v>
      </c>
      <c r="D11" s="99">
        <v>10.40235525024534</v>
      </c>
      <c r="E11" s="99">
        <v>9.502724795640328</v>
      </c>
      <c r="F11" s="99">
        <v>9.392809399845213</v>
      </c>
      <c r="G11" s="99">
        <v>9.930699435593342</v>
      </c>
      <c r="H11" s="99">
        <v>10.386343216531897</v>
      </c>
      <c r="I11" s="99">
        <v>10.342989159409987</v>
      </c>
      <c r="J11" s="99">
        <v>11.143342295174756</v>
      </c>
      <c r="K11" s="99">
        <v>11.46908560108435</v>
      </c>
      <c r="L11" s="99">
        <v>11.435046873390336</v>
      </c>
      <c r="M11" s="99">
        <v>11.419249592169658</v>
      </c>
      <c r="N11" s="99">
        <v>11.085949910433635</v>
      </c>
      <c r="O11" s="99">
        <v>10.676515024341112</v>
      </c>
      <c r="P11" s="99">
        <v>10.819009100101113</v>
      </c>
      <c r="Q11" s="99">
        <v>10.133875614302662</v>
      </c>
      <c r="R11" s="99">
        <v>10.040160642570282</v>
      </c>
      <c r="S11" s="99">
        <v>10.024615604152544</v>
      </c>
      <c r="T11" s="99">
        <v>10.002931261908252</v>
      </c>
      <c r="U11" s="99">
        <v>9.508234130757236</v>
      </c>
      <c r="V11" s="99">
        <v>9.451645064805582</v>
      </c>
    </row>
    <row r="12" spans="1:22" ht="9.75" customHeight="1">
      <c r="A12" s="21" t="s">
        <v>9</v>
      </c>
      <c r="B12" s="99">
        <v>8.3700636659098</v>
      </c>
      <c r="C12" s="99">
        <v>7.420980302336234</v>
      </c>
      <c r="D12" s="99">
        <v>7.580846367910949</v>
      </c>
      <c r="E12" s="99">
        <v>6.856120826709062</v>
      </c>
      <c r="F12" s="99">
        <v>7.2433987465324154</v>
      </c>
      <c r="G12" s="99">
        <v>8.002527113825419</v>
      </c>
      <c r="H12" s="99">
        <v>8.029548739360848</v>
      </c>
      <c r="I12" s="99">
        <v>7.7891591976099015</v>
      </c>
      <c r="J12" s="99">
        <v>8.42862511408171</v>
      </c>
      <c r="K12" s="99">
        <v>9.052887924188681</v>
      </c>
      <c r="L12" s="99">
        <v>8.841639913688754</v>
      </c>
      <c r="M12" s="99">
        <v>9.097998440343124</v>
      </c>
      <c r="N12" s="99">
        <v>8.689392770836546</v>
      </c>
      <c r="O12" s="99">
        <v>8.27713059472716</v>
      </c>
      <c r="P12" s="99">
        <v>8.361464554661127</v>
      </c>
      <c r="Q12" s="99">
        <v>7.771345120742711</v>
      </c>
      <c r="R12" s="99">
        <v>7.551413881748072</v>
      </c>
      <c r="S12" s="99">
        <v>7.709497206703911</v>
      </c>
      <c r="T12" s="99">
        <v>7.632273614139791</v>
      </c>
      <c r="U12" s="99">
        <v>6.699472342443825</v>
      </c>
      <c r="V12" s="99">
        <v>6.654529474543286</v>
      </c>
    </row>
    <row r="13" spans="1:22" ht="9.75" customHeight="1">
      <c r="A13" s="21" t="s">
        <v>10</v>
      </c>
      <c r="B13" s="99">
        <v>19.82200647249191</v>
      </c>
      <c r="C13" s="99">
        <v>17.838514500312957</v>
      </c>
      <c r="D13" s="99">
        <v>16.840504128639722</v>
      </c>
      <c r="E13" s="99">
        <v>15.729047072330655</v>
      </c>
      <c r="F13" s="99">
        <v>14.317832209206012</v>
      </c>
      <c r="G13" s="99">
        <v>14.309366130558184</v>
      </c>
      <c r="H13" s="99">
        <v>15.82463954987692</v>
      </c>
      <c r="I13" s="99">
        <v>15.644771655354884</v>
      </c>
      <c r="J13" s="99">
        <v>16.78765880217786</v>
      </c>
      <c r="K13" s="99">
        <v>16.859615600764304</v>
      </c>
      <c r="L13" s="99">
        <v>17.212659633536923</v>
      </c>
      <c r="M13" s="99">
        <v>16.89301093077178</v>
      </c>
      <c r="N13" s="99">
        <v>17.218543046357617</v>
      </c>
      <c r="O13" s="99">
        <v>16.607617360496015</v>
      </c>
      <c r="P13" s="99">
        <v>16.42935377875137</v>
      </c>
      <c r="Q13" s="99">
        <v>15.423320936337783</v>
      </c>
      <c r="R13" s="99">
        <v>15.433800022048286</v>
      </c>
      <c r="S13" s="99">
        <v>14.774494556765163</v>
      </c>
      <c r="T13" s="99">
        <v>14.779979845482028</v>
      </c>
      <c r="U13" s="99">
        <v>15.113059529303184</v>
      </c>
      <c r="V13" s="99">
        <v>14.73384030418251</v>
      </c>
    </row>
    <row r="14" spans="1:22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9.75" customHeight="1">
      <c r="A15" s="75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9.75" customHeight="1">
      <c r="A16" s="21" t="s">
        <v>8</v>
      </c>
      <c r="B16" s="99">
        <v>7.228010888951469</v>
      </c>
      <c r="C16" s="99">
        <v>6.524913305347691</v>
      </c>
      <c r="D16" s="99">
        <v>5.68054747953661</v>
      </c>
      <c r="E16" s="99">
        <v>4.977999022178763</v>
      </c>
      <c r="F16" s="99">
        <v>4.90770901194354</v>
      </c>
      <c r="G16" s="99">
        <v>4.8628588491234055</v>
      </c>
      <c r="H16" s="99">
        <v>4.945515507124895</v>
      </c>
      <c r="I16" s="99">
        <v>5.549389567147614</v>
      </c>
      <c r="J16" s="99">
        <v>6.062320656347249</v>
      </c>
      <c r="K16" s="99">
        <v>5.963816842779378</v>
      </c>
      <c r="L16" s="99">
        <v>5.955432853480576</v>
      </c>
      <c r="M16" s="99">
        <v>6.030893739543209</v>
      </c>
      <c r="N16" s="99">
        <v>6.344201784066441</v>
      </c>
      <c r="O16" s="99">
        <v>5.778419824424936</v>
      </c>
      <c r="P16" s="99">
        <v>5.4336245471979545</v>
      </c>
      <c r="Q16" s="99">
        <v>5.6154614669101175</v>
      </c>
      <c r="R16" s="99">
        <v>5.92912006468131</v>
      </c>
      <c r="S16" s="99">
        <v>5.587700446354769</v>
      </c>
      <c r="T16" s="99">
        <v>5.77634011090573</v>
      </c>
      <c r="U16" s="99">
        <v>6.160164271047228</v>
      </c>
      <c r="V16" s="99">
        <v>5.660377358490566</v>
      </c>
    </row>
    <row r="17" spans="1:22" ht="9.75" customHeight="1">
      <c r="A17" s="11" t="s">
        <v>9</v>
      </c>
      <c r="B17" s="99">
        <v>5.476203918026308</v>
      </c>
      <c r="C17" s="99">
        <v>4.6385775028991105</v>
      </c>
      <c r="D17" s="99">
        <v>4.24929178470255</v>
      </c>
      <c r="E17" s="99">
        <v>4.006497022198159</v>
      </c>
      <c r="F17" s="99">
        <v>3.892502932707689</v>
      </c>
      <c r="G17" s="99">
        <v>3.650600497328184</v>
      </c>
      <c r="H17" s="99">
        <v>3.621286868898919</v>
      </c>
      <c r="I17" s="99">
        <v>4.0515271140660705</v>
      </c>
      <c r="J17" s="99">
        <v>4.592600237370349</v>
      </c>
      <c r="K17" s="99">
        <v>4.651162790697675</v>
      </c>
      <c r="L17" s="99">
        <v>4.732023454377122</v>
      </c>
      <c r="M17" s="99">
        <v>5.029509879394406</v>
      </c>
      <c r="N17" s="99">
        <v>5.037265484451297</v>
      </c>
      <c r="O17" s="99">
        <v>4.471687685273577</v>
      </c>
      <c r="P17" s="99">
        <v>4.1053711939787885</v>
      </c>
      <c r="Q17" s="99">
        <v>4.225284486483892</v>
      </c>
      <c r="R17" s="99">
        <v>4.131446481147307</v>
      </c>
      <c r="S17" s="99">
        <v>4.273704973465458</v>
      </c>
      <c r="T17" s="99">
        <v>4.58498771034222</v>
      </c>
      <c r="U17" s="99">
        <v>4.895902652343379</v>
      </c>
      <c r="V17" s="99">
        <v>4.626979584048845</v>
      </c>
    </row>
    <row r="18" spans="1:22" ht="9.75" customHeight="1">
      <c r="A18" s="11" t="s">
        <v>10</v>
      </c>
      <c r="B18" s="99">
        <v>18.120805369127517</v>
      </c>
      <c r="C18" s="99">
        <v>16.87360713148679</v>
      </c>
      <c r="D18" s="99">
        <v>13.006654567453115</v>
      </c>
      <c r="E18" s="99">
        <v>9.945750452079567</v>
      </c>
      <c r="F18" s="99">
        <v>10.189640532125672</v>
      </c>
      <c r="G18" s="99">
        <v>10.49233252623083</v>
      </c>
      <c r="H18" s="99">
        <v>11.788826242952332</v>
      </c>
      <c r="I18" s="99">
        <v>13.46633416458853</v>
      </c>
      <c r="J18" s="99">
        <v>13.85570950788342</v>
      </c>
      <c r="K18" s="99">
        <v>12.628624883068289</v>
      </c>
      <c r="L18" s="99">
        <v>12.24767520979814</v>
      </c>
      <c r="M18" s="99">
        <v>10.986596352450011</v>
      </c>
      <c r="N18" s="99">
        <v>11.969760604787904</v>
      </c>
      <c r="O18" s="99">
        <v>11.106780982073266</v>
      </c>
      <c r="P18" s="99">
        <v>10.908440629470672</v>
      </c>
      <c r="Q18" s="99">
        <v>11.369336231399432</v>
      </c>
      <c r="R18" s="99">
        <v>13.070866141732285</v>
      </c>
      <c r="S18" s="99">
        <v>11.166440319903424</v>
      </c>
      <c r="T18" s="99">
        <v>10.813212857354467</v>
      </c>
      <c r="U18" s="99">
        <v>11.008628384409402</v>
      </c>
      <c r="V18" s="99">
        <v>9.602600088639385</v>
      </c>
    </row>
    <row r="19" spans="1:22" ht="12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44"/>
      <c r="P19" s="100"/>
      <c r="Q19" s="100"/>
      <c r="R19" s="100"/>
      <c r="S19" s="100"/>
      <c r="T19" s="100"/>
      <c r="U19" s="100"/>
      <c r="V19" s="100"/>
    </row>
    <row r="20" spans="1:18" ht="12.75" customHeight="1" hidden="1" thickBot="1" thickTop="1">
      <c r="A20" s="165" t="s">
        <v>115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22" ht="9.75" customHeight="1" hidden="1" thickTop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9.75" customHeight="1" hidden="1">
      <c r="A22" s="1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9.75" customHeight="1" hidden="1">
      <c r="A23" s="11" t="s">
        <v>8</v>
      </c>
      <c r="B23" s="62">
        <v>9.084964267364192</v>
      </c>
      <c r="C23" s="62">
        <v>7.996662262707739</v>
      </c>
      <c r="D23" s="62">
        <v>7.362333650742039</v>
      </c>
      <c r="E23" s="62">
        <v>6.733062140552673</v>
      </c>
      <c r="F23" s="62">
        <v>6.5436123554659105</v>
      </c>
      <c r="G23" s="62">
        <v>6.874941539612758</v>
      </c>
      <c r="H23" s="62">
        <v>7.292997328997793</v>
      </c>
      <c r="I23" s="62">
        <v>7.7473318554745525</v>
      </c>
      <c r="J23" s="62">
        <v>8.228796314930346</v>
      </c>
      <c r="K23" s="62">
        <v>8.33750571434791</v>
      </c>
      <c r="L23" s="62">
        <v>8.242875800201254</v>
      </c>
      <c r="M23" s="62">
        <v>8.319993259752296</v>
      </c>
      <c r="N23" s="62">
        <v>8.287757677745056</v>
      </c>
      <c r="O23" s="62">
        <v>7.911761586594549</v>
      </c>
      <c r="P23" s="62">
        <v>7.90650450411527</v>
      </c>
      <c r="Q23" s="62">
        <v>7.864329335266466</v>
      </c>
      <c r="R23" s="62">
        <v>7.720704092198262</v>
      </c>
      <c r="S23" s="62">
        <v>7.359217477564767</v>
      </c>
      <c r="T23" s="62">
        <v>7.34812318637087</v>
      </c>
      <c r="U23" s="62">
        <v>7.472454249065943</v>
      </c>
      <c r="V23" s="62">
        <v>7.108145354319286</v>
      </c>
    </row>
    <row r="24" spans="1:22" ht="9.75" customHeight="1" hidden="1">
      <c r="A24" s="11" t="s">
        <v>9</v>
      </c>
      <c r="B24" s="62">
        <v>6.672129228608217</v>
      </c>
      <c r="C24" s="62">
        <v>5.60780419417022</v>
      </c>
      <c r="D24" s="62">
        <v>5.46448087431694</v>
      </c>
      <c r="E24" s="62">
        <v>5.06842372022301</v>
      </c>
      <c r="F24" s="62">
        <v>5.06649778340722</v>
      </c>
      <c r="G24" s="62">
        <v>5.318987264824777</v>
      </c>
      <c r="H24" s="62">
        <v>5.469824293353705</v>
      </c>
      <c r="I24" s="62">
        <v>5.7934967240960935</v>
      </c>
      <c r="J24" s="62">
        <v>6.197725494915458</v>
      </c>
      <c r="K24" s="62">
        <v>6.431535269709543</v>
      </c>
      <c r="L24" s="62">
        <v>6.242270773217125</v>
      </c>
      <c r="M24" s="62">
        <v>6.57606313020605</v>
      </c>
      <c r="N24" s="62">
        <v>6.388177455915688</v>
      </c>
      <c r="O24" s="62">
        <v>6.000179109824174</v>
      </c>
      <c r="P24" s="62">
        <v>5.912446772661826</v>
      </c>
      <c r="Q24" s="62">
        <v>5.925322130607895</v>
      </c>
      <c r="R24" s="62">
        <v>5.46801695408807</v>
      </c>
      <c r="S24" s="62">
        <v>5.416429837172758</v>
      </c>
      <c r="T24" s="62">
        <v>5.393964222313259</v>
      </c>
      <c r="U24" s="62">
        <v>5.2001535615816845</v>
      </c>
      <c r="V24" s="62">
        <v>4.961273512510261</v>
      </c>
    </row>
    <row r="25" spans="1:22" ht="9.75" customHeight="1" hidden="1">
      <c r="A25" s="11" t="s">
        <v>10</v>
      </c>
      <c r="B25" s="62">
        <v>19.941199028505686</v>
      </c>
      <c r="C25" s="62">
        <v>18.00450112528132</v>
      </c>
      <c r="D25" s="62">
        <v>14.990859232175504</v>
      </c>
      <c r="E25" s="62">
        <v>13.500364874726344</v>
      </c>
      <c r="F25" s="62">
        <v>12.3149792776791</v>
      </c>
      <c r="G25" s="62">
        <v>12.593016599885518</v>
      </c>
      <c r="H25" s="62">
        <v>14.15870925255186</v>
      </c>
      <c r="I25" s="62">
        <v>14.577569695679932</v>
      </c>
      <c r="J25" s="62">
        <v>15.162235924390984</v>
      </c>
      <c r="K25" s="62">
        <v>14.81409759876065</v>
      </c>
      <c r="L25" s="62">
        <v>14.993908724580638</v>
      </c>
      <c r="M25" s="62">
        <v>14.179240138156699</v>
      </c>
      <c r="N25" s="62">
        <v>14.54967419441221</v>
      </c>
      <c r="O25" s="62">
        <v>13.948497854077255</v>
      </c>
      <c r="P25" s="62">
        <v>14.05298961689939</v>
      </c>
      <c r="Q25" s="62">
        <v>13.791868171234103</v>
      </c>
      <c r="R25" s="62">
        <v>14.535933550018056</v>
      </c>
      <c r="S25" s="62">
        <v>13.500045302165445</v>
      </c>
      <c r="T25" s="62">
        <v>13.392453171658675</v>
      </c>
      <c r="U25" s="62">
        <v>14.078069293354055</v>
      </c>
      <c r="V25" s="62">
        <v>13.246251494802685</v>
      </c>
    </row>
    <row r="26" spans="1:22" ht="9.75" customHeight="1" hidden="1">
      <c r="A26" s="1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9.75" customHeight="1" hidden="1">
      <c r="A27" s="13" t="s">
        <v>116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9.75" customHeight="1" hidden="1">
      <c r="A28" s="11" t="s">
        <v>8</v>
      </c>
      <c r="B28" s="62">
        <v>26.388341866876722</v>
      </c>
      <c r="C28" s="62">
        <v>23.819651212250108</v>
      </c>
      <c r="D28" s="62">
        <v>27.166276346604217</v>
      </c>
      <c r="E28" s="62">
        <v>24</v>
      </c>
      <c r="F28" s="62">
        <v>25.175644028103044</v>
      </c>
      <c r="G28" s="62">
        <v>21.945432977461447</v>
      </c>
      <c r="H28" s="62">
        <v>19.377568995889607</v>
      </c>
      <c r="I28" s="62">
        <v>15.46961325966851</v>
      </c>
      <c r="J28" s="62">
        <v>20.13057671381937</v>
      </c>
      <c r="K28" s="62">
        <v>21.68164992067689</v>
      </c>
      <c r="L28" s="62">
        <v>25.806451612903224</v>
      </c>
      <c r="M28" s="62">
        <v>24.963289280469898</v>
      </c>
      <c r="N28" s="62">
        <v>25.373810602628</v>
      </c>
      <c r="O28" s="62">
        <v>21.636506687647522</v>
      </c>
      <c r="P28" s="62">
        <v>18.07426881367072</v>
      </c>
      <c r="Q28" s="62">
        <v>14.05283867341203</v>
      </c>
      <c r="R28" s="62">
        <v>15.009842519685039</v>
      </c>
      <c r="S28" s="62">
        <v>15.425888665325285</v>
      </c>
      <c r="T28" s="62">
        <v>13.72549019607843</v>
      </c>
      <c r="U28" s="62">
        <v>12.903225806451612</v>
      </c>
      <c r="V28" s="62">
        <v>13.221153846153847</v>
      </c>
    </row>
    <row r="29" spans="1:22" ht="9.75" customHeight="1" hidden="1">
      <c r="A29" s="11" t="s">
        <v>9</v>
      </c>
      <c r="B29" s="62">
        <v>20.81447963800905</v>
      </c>
      <c r="C29" s="62">
        <v>24.342745861733203</v>
      </c>
      <c r="D29" s="62">
        <v>29.56705385427666</v>
      </c>
      <c r="E29" s="62">
        <v>20.477815699658702</v>
      </c>
      <c r="F29" s="62">
        <v>24.91103202846975</v>
      </c>
      <c r="G29" s="62">
        <v>22.274325908558033</v>
      </c>
      <c r="H29" s="62">
        <v>16.685205784204673</v>
      </c>
      <c r="I29" s="62">
        <v>11.54249737670514</v>
      </c>
      <c r="J29" s="62">
        <v>17.400204708290687</v>
      </c>
      <c r="K29" s="62">
        <v>19.58863858961802</v>
      </c>
      <c r="L29" s="62">
        <v>24.208566108007446</v>
      </c>
      <c r="M29" s="62">
        <v>22.104332449160037</v>
      </c>
      <c r="N29" s="62">
        <v>19.652305366591083</v>
      </c>
      <c r="O29" s="62">
        <v>17.578125</v>
      </c>
      <c r="P29" s="62">
        <v>14.900662251655628</v>
      </c>
      <c r="Q29" s="62">
        <v>11.07011070110701</v>
      </c>
      <c r="R29" s="62">
        <v>13.567438148443737</v>
      </c>
      <c r="S29" s="62">
        <v>14.385835485060863</v>
      </c>
      <c r="T29" s="62">
        <v>12.47327156094084</v>
      </c>
      <c r="U29" s="62">
        <v>10.961810466760962</v>
      </c>
      <c r="V29" s="62">
        <v>10.602044680045438</v>
      </c>
    </row>
    <row r="30" spans="1:22" ht="9.75" customHeight="1" hidden="1">
      <c r="A30" s="11" t="s">
        <v>10</v>
      </c>
      <c r="B30" s="99">
        <v>31.114327062228654</v>
      </c>
      <c r="C30" s="99">
        <v>24.31372549019608</v>
      </c>
      <c r="D30" s="99">
        <v>26.33889376646181</v>
      </c>
      <c r="E30" s="99">
        <v>28.45100105374078</v>
      </c>
      <c r="F30" s="99">
        <v>25.51640340218712</v>
      </c>
      <c r="G30" s="99">
        <v>21.491782553729454</v>
      </c>
      <c r="H30" s="99">
        <v>21.164021164021165</v>
      </c>
      <c r="I30" s="99">
        <v>19.011406844106464</v>
      </c>
      <c r="J30" s="99">
        <v>22.95918367346939</v>
      </c>
      <c r="K30" s="99">
        <v>25.806451612903224</v>
      </c>
      <c r="L30" s="99">
        <v>30.562347188264056</v>
      </c>
      <c r="M30" s="99">
        <v>31.806615776081426</v>
      </c>
      <c r="N30" s="99">
        <v>37.95811518324607</v>
      </c>
      <c r="O30" s="99">
        <v>32.926829268292686</v>
      </c>
      <c r="P30" s="99">
        <v>28.481012658227847</v>
      </c>
      <c r="Q30" s="99">
        <v>23.169601482854493</v>
      </c>
      <c r="R30" s="99">
        <v>22.11302211302211</v>
      </c>
      <c r="S30" s="99">
        <v>21.21433796634967</v>
      </c>
      <c r="T30" s="99">
        <v>18.973998594518623</v>
      </c>
      <c r="U30" s="99">
        <v>17.378711078928312</v>
      </c>
      <c r="V30" s="99">
        <v>18.312101910828027</v>
      </c>
    </row>
    <row r="31" spans="1:22" ht="12" customHeight="1" hidden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  <c r="P31" s="102"/>
      <c r="Q31" s="102"/>
      <c r="R31" s="102"/>
      <c r="S31" s="102"/>
      <c r="T31" s="102"/>
      <c r="U31" s="102"/>
      <c r="V31" s="102"/>
    </row>
    <row r="32" spans="1:20" ht="12.75" customHeight="1" thickBot="1" thickTop="1">
      <c r="A32" s="165" t="s">
        <v>117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2" ht="9.75" customHeight="1" thickTop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9.75" customHeight="1">
      <c r="A34" s="13" t="s">
        <v>118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9.75" customHeight="1">
      <c r="A35" s="11" t="s">
        <v>8</v>
      </c>
      <c r="B35" s="62" t="s">
        <v>119</v>
      </c>
      <c r="C35" s="62" t="s">
        <v>119</v>
      </c>
      <c r="D35" s="62">
        <v>11.694116206453192</v>
      </c>
      <c r="E35" s="62">
        <v>10.127037392138064</v>
      </c>
      <c r="F35" s="62">
        <v>9.983858432474443</v>
      </c>
      <c r="G35" s="62">
        <v>10.33315517548548</v>
      </c>
      <c r="H35" s="62">
        <v>10.861865407319952</v>
      </c>
      <c r="I35" s="62">
        <v>9.89136649514008</v>
      </c>
      <c r="J35" s="62">
        <v>10.634780692087281</v>
      </c>
      <c r="K35" s="62">
        <v>10.06413933357668</v>
      </c>
      <c r="L35" s="62">
        <v>9.493826553199863</v>
      </c>
      <c r="M35" s="62">
        <v>9.80166582301781</v>
      </c>
      <c r="N35" s="62">
        <v>10.193458835776871</v>
      </c>
      <c r="O35" s="62">
        <v>9.581774067524776</v>
      </c>
      <c r="P35" s="62">
        <v>10.3829189273586</v>
      </c>
      <c r="Q35" s="62">
        <v>10.218595598143434</v>
      </c>
      <c r="R35" s="62">
        <v>9.889747628292005</v>
      </c>
      <c r="S35" s="62">
        <v>9.467498549042368</v>
      </c>
      <c r="T35" s="62">
        <v>9.25925925925926</v>
      </c>
      <c r="U35" s="62">
        <v>8.821927754583408</v>
      </c>
      <c r="V35" s="62">
        <v>8.522306210167482</v>
      </c>
    </row>
    <row r="36" spans="1:22" ht="9.75" customHeight="1">
      <c r="A36" s="11" t="s">
        <v>9</v>
      </c>
      <c r="B36" s="62" t="s">
        <v>119</v>
      </c>
      <c r="C36" s="62" t="s">
        <v>119</v>
      </c>
      <c r="D36" s="62">
        <v>8.510142224294707</v>
      </c>
      <c r="E36" s="62">
        <v>7.260726072607261</v>
      </c>
      <c r="F36" s="62">
        <v>7.897868657362328</v>
      </c>
      <c r="G36" s="62">
        <v>8.779443254817988</v>
      </c>
      <c r="H36" s="62">
        <v>9.087021595039555</v>
      </c>
      <c r="I36" s="62">
        <v>7.719226018937835</v>
      </c>
      <c r="J36" s="62">
        <v>8.587119321018474</v>
      </c>
      <c r="K36" s="62">
        <v>8.347401988369912</v>
      </c>
      <c r="L36" s="62">
        <v>7.1472690373246275</v>
      </c>
      <c r="M36" s="62">
        <v>7.532804147092175</v>
      </c>
      <c r="N36" s="62">
        <v>7.728091236494597</v>
      </c>
      <c r="O36" s="62">
        <v>7.09020709020709</v>
      </c>
      <c r="P36" s="62">
        <v>7.974802305321003</v>
      </c>
      <c r="Q36" s="62">
        <v>8</v>
      </c>
      <c r="R36" s="62">
        <v>7.495973237517036</v>
      </c>
      <c r="S36" s="62">
        <v>7.451656607956645</v>
      </c>
      <c r="T36" s="62">
        <v>6.9853611127983966</v>
      </c>
      <c r="U36" s="62">
        <v>6.261778831539911</v>
      </c>
      <c r="V36" s="62">
        <v>5.951635133441925</v>
      </c>
    </row>
    <row r="37" spans="1:22" ht="9.75" customHeight="1">
      <c r="A37" s="11" t="s">
        <v>10</v>
      </c>
      <c r="B37" s="62" t="s">
        <v>119</v>
      </c>
      <c r="C37" s="62" t="s">
        <v>119</v>
      </c>
      <c r="D37" s="62">
        <v>15.351467815782387</v>
      </c>
      <c r="E37" s="62">
        <v>13.810247203424941</v>
      </c>
      <c r="F37" s="62">
        <v>12.888764359764641</v>
      </c>
      <c r="G37" s="62">
        <v>12.665353222628765</v>
      </c>
      <c r="H37" s="62">
        <v>13.623595505617978</v>
      </c>
      <c r="I37" s="62">
        <v>13.11611210824244</v>
      </c>
      <c r="J37" s="62">
        <v>13.773736293126504</v>
      </c>
      <c r="K37" s="62">
        <v>13.003901170351105</v>
      </c>
      <c r="L37" s="62">
        <v>13.333333333333334</v>
      </c>
      <c r="M37" s="62">
        <v>13.710061993323796</v>
      </c>
      <c r="N37" s="62">
        <v>14.675533134602155</v>
      </c>
      <c r="O37" s="62">
        <v>13.980539089587294</v>
      </c>
      <c r="P37" s="62">
        <v>14.435834837066128</v>
      </c>
      <c r="Q37" s="62">
        <v>14.052723356241666</v>
      </c>
      <c r="R37" s="62">
        <v>14.060459977904992</v>
      </c>
      <c r="S37" s="62">
        <v>12.952343286533518</v>
      </c>
      <c r="T37" s="62">
        <v>13.338488304658807</v>
      </c>
      <c r="U37" s="62">
        <v>13.33464065104422</v>
      </c>
      <c r="V37" s="62">
        <v>12.783668615598058</v>
      </c>
    </row>
    <row r="38" spans="1:22" ht="9.7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9.75" customHeight="1">
      <c r="A39" s="13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9.75" customHeight="1">
      <c r="A40" s="11" t="s">
        <v>8</v>
      </c>
      <c r="B40" s="62" t="s">
        <v>119</v>
      </c>
      <c r="C40" s="62" t="s">
        <v>119</v>
      </c>
      <c r="D40" s="62">
        <v>6.112759643916914</v>
      </c>
      <c r="E40" s="62">
        <v>5.515158984471284</v>
      </c>
      <c r="F40" s="62">
        <v>5.300077942322681</v>
      </c>
      <c r="G40" s="62">
        <v>5.5487632841154895</v>
      </c>
      <c r="H40" s="62">
        <v>5.687677739929373</v>
      </c>
      <c r="I40" s="62">
        <v>6.473090438320695</v>
      </c>
      <c r="J40" s="62">
        <v>6.8396081089407845</v>
      </c>
      <c r="K40" s="62">
        <v>7.385248200430027</v>
      </c>
      <c r="L40" s="62">
        <v>7.68697624598324</v>
      </c>
      <c r="M40" s="62">
        <v>7.777099334768776</v>
      </c>
      <c r="N40" s="62">
        <v>7.573761854583773</v>
      </c>
      <c r="O40" s="62">
        <v>7.4155360468209635</v>
      </c>
      <c r="P40" s="62">
        <v>6.7159393878033145</v>
      </c>
      <c r="Q40" s="62">
        <v>6.36416801403557</v>
      </c>
      <c r="R40" s="62">
        <v>6.569884497191905</v>
      </c>
      <c r="S40" s="62">
        <v>6.360909320900647</v>
      </c>
      <c r="T40" s="62">
        <v>6.430270591733571</v>
      </c>
      <c r="U40" s="62">
        <v>6.648430970291011</v>
      </c>
      <c r="V40" s="62">
        <v>6.375865018272296</v>
      </c>
    </row>
    <row r="41" spans="1:22" ht="9.75" customHeight="1">
      <c r="A41" s="11" t="s">
        <v>9</v>
      </c>
      <c r="B41" s="62" t="s">
        <v>119</v>
      </c>
      <c r="C41" s="62" t="s">
        <v>119</v>
      </c>
      <c r="D41" s="62">
        <v>4.830410584899717</v>
      </c>
      <c r="E41" s="62">
        <v>4.390898864172443</v>
      </c>
      <c r="F41" s="62">
        <v>4.213638883755313</v>
      </c>
      <c r="G41" s="62">
        <v>4.213535984349723</v>
      </c>
      <c r="H41" s="62">
        <v>4.295108137899578</v>
      </c>
      <c r="I41" s="62">
        <v>4.893035958124716</v>
      </c>
      <c r="J41" s="62">
        <v>5.16193170955531</v>
      </c>
      <c r="K41" s="62">
        <v>5.656108597285067</v>
      </c>
      <c r="L41" s="62">
        <v>5.91504565303692</v>
      </c>
      <c r="M41" s="62">
        <v>6.069493665729765</v>
      </c>
      <c r="N41" s="62">
        <v>5.756544392621539</v>
      </c>
      <c r="O41" s="62">
        <v>5.588753707923133</v>
      </c>
      <c r="P41" s="62">
        <v>4.9821436444601215</v>
      </c>
      <c r="Q41" s="62">
        <v>4.589448811741718</v>
      </c>
      <c r="R41" s="62">
        <v>4.534504747059657</v>
      </c>
      <c r="S41" s="62">
        <v>4.738178976162563</v>
      </c>
      <c r="T41" s="62">
        <v>5.00025253800697</v>
      </c>
      <c r="U41" s="62">
        <v>4.874001866639013</v>
      </c>
      <c r="V41" s="62">
        <v>4.939451880178458</v>
      </c>
    </row>
    <row r="42" spans="1:22" ht="9.75" customHeight="1">
      <c r="A42" s="11" t="s">
        <v>10</v>
      </c>
      <c r="B42" s="62" t="s">
        <v>119</v>
      </c>
      <c r="C42" s="62" t="s">
        <v>119</v>
      </c>
      <c r="D42" s="99">
        <v>14.05853883383268</v>
      </c>
      <c r="E42" s="99">
        <v>12.609117361784675</v>
      </c>
      <c r="F42" s="99">
        <v>11.616880037932669</v>
      </c>
      <c r="G42" s="99">
        <v>12.81474820143885</v>
      </c>
      <c r="H42" s="99">
        <v>13.704406493780308</v>
      </c>
      <c r="I42" s="99">
        <v>14.768359295974104</v>
      </c>
      <c r="J42" s="99">
        <v>15.646662705486234</v>
      </c>
      <c r="K42" s="99">
        <v>16.517412935323385</v>
      </c>
      <c r="L42" s="99">
        <v>17.071701144808195</v>
      </c>
      <c r="M42" s="99">
        <v>16.903731189445473</v>
      </c>
      <c r="N42" s="99">
        <v>16.97045883092395</v>
      </c>
      <c r="O42" s="99">
        <v>16.571194762684126</v>
      </c>
      <c r="P42" s="99">
        <v>15.32258064516129</v>
      </c>
      <c r="Q42" s="99">
        <v>14.952153110047847</v>
      </c>
      <c r="R42" s="99">
        <v>16.357903035080803</v>
      </c>
      <c r="S42" s="99">
        <v>14.83795392424834</v>
      </c>
      <c r="T42" s="99">
        <v>13.668341708542712</v>
      </c>
      <c r="U42" s="99">
        <v>14.57905544147844</v>
      </c>
      <c r="V42" s="99">
        <v>13.044393014937935</v>
      </c>
    </row>
    <row r="43" spans="1:22" ht="12" customHeight="1">
      <c r="A43" s="7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74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5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19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5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79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75" t="s">
        <v>41</v>
      </c>
      <c r="C11" s="143">
        <v>422</v>
      </c>
      <c r="D11" s="143">
        <v>232</v>
      </c>
      <c r="E11" s="144">
        <v>190</v>
      </c>
      <c r="F11" s="145">
        <v>207</v>
      </c>
      <c r="G11" s="143">
        <v>106</v>
      </c>
      <c r="H11" s="144">
        <v>101</v>
      </c>
      <c r="I11" s="145">
        <v>197</v>
      </c>
      <c r="J11" s="143">
        <v>113</v>
      </c>
      <c r="K11" s="144">
        <v>84</v>
      </c>
      <c r="L11" s="145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21" t="s">
        <v>42</v>
      </c>
      <c r="C12" s="143">
        <v>307</v>
      </c>
      <c r="D12" s="143">
        <v>180</v>
      </c>
      <c r="E12" s="143">
        <v>127</v>
      </c>
      <c r="F12" s="146">
        <v>126</v>
      </c>
      <c r="G12" s="143">
        <v>74</v>
      </c>
      <c r="H12" s="143">
        <v>52</v>
      </c>
      <c r="I12" s="146">
        <v>164</v>
      </c>
      <c r="J12" s="143">
        <v>94</v>
      </c>
      <c r="K12" s="143">
        <v>70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21" t="s">
        <v>71</v>
      </c>
      <c r="C13" s="143">
        <v>255</v>
      </c>
      <c r="D13" s="143">
        <v>155</v>
      </c>
      <c r="E13" s="143">
        <v>100</v>
      </c>
      <c r="F13" s="146">
        <v>94</v>
      </c>
      <c r="G13" s="143">
        <v>59</v>
      </c>
      <c r="H13" s="143">
        <v>35</v>
      </c>
      <c r="I13" s="146">
        <v>148</v>
      </c>
      <c r="J13" s="143">
        <v>87</v>
      </c>
      <c r="K13" s="143">
        <v>61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2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21" t="s">
        <v>74</v>
      </c>
      <c r="C15" s="143">
        <v>114</v>
      </c>
      <c r="D15" s="143">
        <v>76</v>
      </c>
      <c r="E15" s="143">
        <v>38</v>
      </c>
      <c r="F15" s="146">
        <v>47</v>
      </c>
      <c r="G15" s="143">
        <v>33</v>
      </c>
      <c r="H15" s="143">
        <v>14</v>
      </c>
      <c r="I15" s="146">
        <v>63</v>
      </c>
      <c r="J15" s="143">
        <v>40</v>
      </c>
      <c r="K15" s="143">
        <v>23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21" t="s">
        <v>75</v>
      </c>
      <c r="C16" s="143">
        <v>18</v>
      </c>
      <c r="D16" s="143">
        <v>12</v>
      </c>
      <c r="E16" s="143">
        <v>6</v>
      </c>
      <c r="F16" s="146">
        <v>13</v>
      </c>
      <c r="G16" s="143">
        <v>10</v>
      </c>
      <c r="H16" s="143">
        <v>3</v>
      </c>
      <c r="I16" s="146">
        <v>5</v>
      </c>
      <c r="J16" s="143">
        <v>2</v>
      </c>
      <c r="K16" s="143">
        <v>3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21" t="s">
        <v>76</v>
      </c>
      <c r="C17" s="143">
        <v>25</v>
      </c>
      <c r="D17" s="143">
        <v>14</v>
      </c>
      <c r="E17" s="143">
        <v>11</v>
      </c>
      <c r="F17" s="146">
        <v>17</v>
      </c>
      <c r="G17" s="143">
        <v>10</v>
      </c>
      <c r="H17" s="143">
        <v>7</v>
      </c>
      <c r="I17" s="146">
        <v>6</v>
      </c>
      <c r="J17" s="143">
        <v>3</v>
      </c>
      <c r="K17" s="143">
        <v>3</v>
      </c>
      <c r="L17" s="146">
        <v>2</v>
      </c>
      <c r="M17" s="81">
        <v>1</v>
      </c>
      <c r="N17" s="82">
        <v>1</v>
      </c>
      <c r="O17" s="124"/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21" t="s">
        <v>77</v>
      </c>
      <c r="C18" s="143">
        <v>27</v>
      </c>
      <c r="D18" s="143">
        <v>11</v>
      </c>
      <c r="E18" s="143">
        <v>16</v>
      </c>
      <c r="F18" s="146">
        <v>15</v>
      </c>
      <c r="G18" s="143">
        <v>5</v>
      </c>
      <c r="H18" s="143">
        <v>10</v>
      </c>
      <c r="I18" s="146">
        <v>10</v>
      </c>
      <c r="J18" s="143">
        <v>4</v>
      </c>
      <c r="K18" s="143">
        <v>6</v>
      </c>
      <c r="L18" s="146">
        <v>2</v>
      </c>
      <c r="M18" s="81">
        <v>2</v>
      </c>
      <c r="N18" s="82">
        <v>0</v>
      </c>
      <c r="O18" s="124"/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21" t="s">
        <v>48</v>
      </c>
      <c r="C19" s="143">
        <v>112</v>
      </c>
      <c r="D19" s="143">
        <v>50</v>
      </c>
      <c r="E19" s="143">
        <v>62</v>
      </c>
      <c r="F19" s="146">
        <v>78</v>
      </c>
      <c r="G19" s="143">
        <v>30</v>
      </c>
      <c r="H19" s="143">
        <v>48</v>
      </c>
      <c r="I19" s="146">
        <v>33</v>
      </c>
      <c r="J19" s="143">
        <v>19</v>
      </c>
      <c r="K19" s="143">
        <v>14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21" t="s">
        <v>78</v>
      </c>
      <c r="C20" s="143">
        <v>43</v>
      </c>
      <c r="D20" s="143">
        <v>18</v>
      </c>
      <c r="E20" s="143">
        <v>25</v>
      </c>
      <c r="F20" s="146">
        <v>29</v>
      </c>
      <c r="G20" s="143">
        <v>13</v>
      </c>
      <c r="H20" s="143">
        <v>16</v>
      </c>
      <c r="I20" s="146">
        <v>13</v>
      </c>
      <c r="J20" s="143">
        <v>4</v>
      </c>
      <c r="K20" s="143">
        <v>9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21" t="s">
        <v>79</v>
      </c>
      <c r="C21" s="143">
        <v>39</v>
      </c>
      <c r="D21" s="143">
        <v>17</v>
      </c>
      <c r="E21" s="143">
        <v>22</v>
      </c>
      <c r="F21" s="146">
        <v>25</v>
      </c>
      <c r="G21" s="143">
        <v>7</v>
      </c>
      <c r="H21" s="143">
        <v>18</v>
      </c>
      <c r="I21" s="146">
        <v>14</v>
      </c>
      <c r="J21" s="143">
        <v>10</v>
      </c>
      <c r="K21" s="143">
        <v>4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21" t="s">
        <v>80</v>
      </c>
      <c r="C22" s="143">
        <v>25</v>
      </c>
      <c r="D22" s="143">
        <v>12</v>
      </c>
      <c r="E22" s="143">
        <v>13</v>
      </c>
      <c r="F22" s="146">
        <v>20</v>
      </c>
      <c r="G22" s="143">
        <v>8</v>
      </c>
      <c r="H22" s="143">
        <v>12</v>
      </c>
      <c r="I22" s="146">
        <v>5</v>
      </c>
      <c r="J22" s="143">
        <v>4</v>
      </c>
      <c r="K22" s="143">
        <v>1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21" t="s">
        <v>81</v>
      </c>
      <c r="C23" s="143">
        <v>5</v>
      </c>
      <c r="D23" s="143">
        <v>3</v>
      </c>
      <c r="E23" s="143">
        <v>2</v>
      </c>
      <c r="F23" s="146">
        <v>4</v>
      </c>
      <c r="G23" s="143">
        <v>2</v>
      </c>
      <c r="H23" s="143">
        <v>2</v>
      </c>
      <c r="I23" s="146">
        <v>1</v>
      </c>
      <c r="J23" s="143">
        <v>1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2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21" t="s">
        <v>6</v>
      </c>
      <c r="C25" s="143">
        <v>3</v>
      </c>
      <c r="D25" s="143">
        <v>2</v>
      </c>
      <c r="E25" s="143">
        <v>1</v>
      </c>
      <c r="F25" s="146">
        <v>3</v>
      </c>
      <c r="G25" s="143">
        <v>2</v>
      </c>
      <c r="H25" s="143">
        <v>1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2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2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75" t="s">
        <v>43</v>
      </c>
      <c r="C28" s="143">
        <v>358</v>
      </c>
      <c r="D28" s="143">
        <v>197</v>
      </c>
      <c r="E28" s="143">
        <v>161</v>
      </c>
      <c r="F28" s="146">
        <v>177</v>
      </c>
      <c r="G28" s="143">
        <v>89</v>
      </c>
      <c r="H28" s="143">
        <v>88</v>
      </c>
      <c r="I28" s="146">
        <v>166</v>
      </c>
      <c r="J28" s="143">
        <v>97</v>
      </c>
      <c r="K28" s="143">
        <v>69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21" t="s">
        <v>42</v>
      </c>
      <c r="C29" s="143">
        <v>250</v>
      </c>
      <c r="D29" s="143">
        <v>147</v>
      </c>
      <c r="E29" s="143">
        <v>103</v>
      </c>
      <c r="F29" s="146">
        <v>102</v>
      </c>
      <c r="G29" s="143">
        <v>59</v>
      </c>
      <c r="H29" s="143">
        <v>43</v>
      </c>
      <c r="I29" s="146">
        <v>134</v>
      </c>
      <c r="J29" s="143">
        <v>78</v>
      </c>
      <c r="K29" s="143">
        <v>56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21" t="s">
        <v>71</v>
      </c>
      <c r="C30" s="143">
        <v>201</v>
      </c>
      <c r="D30" s="143">
        <v>124</v>
      </c>
      <c r="E30" s="143">
        <v>77</v>
      </c>
      <c r="F30" s="146">
        <v>72</v>
      </c>
      <c r="G30" s="143">
        <v>46</v>
      </c>
      <c r="H30" s="143">
        <v>26</v>
      </c>
      <c r="I30" s="146">
        <v>119</v>
      </c>
      <c r="J30" s="143">
        <v>71</v>
      </c>
      <c r="K30" s="143">
        <v>48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2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21" t="s">
        <v>74</v>
      </c>
      <c r="C32" s="143">
        <v>91</v>
      </c>
      <c r="D32" s="143">
        <v>64</v>
      </c>
      <c r="E32" s="143">
        <v>27</v>
      </c>
      <c r="F32" s="146">
        <v>36</v>
      </c>
      <c r="G32" s="143">
        <v>27</v>
      </c>
      <c r="H32" s="143">
        <v>9</v>
      </c>
      <c r="I32" s="146">
        <v>51</v>
      </c>
      <c r="J32" s="143">
        <v>34</v>
      </c>
      <c r="K32" s="143">
        <v>17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21" t="s">
        <v>75</v>
      </c>
      <c r="C33" s="143">
        <v>13</v>
      </c>
      <c r="D33" s="143">
        <v>8</v>
      </c>
      <c r="E33" s="143">
        <v>5</v>
      </c>
      <c r="F33" s="146">
        <v>8</v>
      </c>
      <c r="G33" s="143">
        <v>6</v>
      </c>
      <c r="H33" s="143">
        <v>2</v>
      </c>
      <c r="I33" s="146">
        <v>5</v>
      </c>
      <c r="J33" s="143">
        <v>2</v>
      </c>
      <c r="K33" s="143">
        <v>3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21" t="s">
        <v>76</v>
      </c>
      <c r="C34" s="143">
        <v>24</v>
      </c>
      <c r="D34" s="143">
        <v>13</v>
      </c>
      <c r="E34" s="143">
        <v>11</v>
      </c>
      <c r="F34" s="146">
        <v>16</v>
      </c>
      <c r="G34" s="143">
        <v>9</v>
      </c>
      <c r="H34" s="143">
        <v>7</v>
      </c>
      <c r="I34" s="146">
        <v>6</v>
      </c>
      <c r="J34" s="143">
        <v>3</v>
      </c>
      <c r="K34" s="143">
        <v>3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21" t="s">
        <v>77</v>
      </c>
      <c r="C35" s="143">
        <v>25</v>
      </c>
      <c r="D35" s="143">
        <v>10</v>
      </c>
      <c r="E35" s="143">
        <v>15</v>
      </c>
      <c r="F35" s="146">
        <v>14</v>
      </c>
      <c r="G35" s="143">
        <v>4</v>
      </c>
      <c r="H35" s="143">
        <v>10</v>
      </c>
      <c r="I35" s="146">
        <v>9</v>
      </c>
      <c r="J35" s="143">
        <v>4</v>
      </c>
      <c r="K35" s="143">
        <v>5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21" t="s">
        <v>48</v>
      </c>
      <c r="C36" s="143">
        <v>105</v>
      </c>
      <c r="D36" s="143">
        <v>48</v>
      </c>
      <c r="E36" s="143">
        <v>57</v>
      </c>
      <c r="F36" s="147">
        <v>72</v>
      </c>
      <c r="G36" s="81">
        <v>28</v>
      </c>
      <c r="H36" s="144">
        <v>44</v>
      </c>
      <c r="I36" s="147">
        <v>32</v>
      </c>
      <c r="J36" s="81">
        <v>19</v>
      </c>
      <c r="K36" s="144">
        <v>13</v>
      </c>
      <c r="L36" s="147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21" t="s">
        <v>78</v>
      </c>
      <c r="C37" s="143">
        <v>40</v>
      </c>
      <c r="D37" s="143">
        <v>17</v>
      </c>
      <c r="E37" s="143">
        <v>23</v>
      </c>
      <c r="F37" s="146">
        <v>27</v>
      </c>
      <c r="G37" s="143">
        <v>12</v>
      </c>
      <c r="H37" s="143">
        <v>15</v>
      </c>
      <c r="I37" s="146">
        <v>12</v>
      </c>
      <c r="J37" s="143">
        <v>4</v>
      </c>
      <c r="K37" s="143">
        <v>8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21" t="s">
        <v>79</v>
      </c>
      <c r="C38" s="143">
        <v>36</v>
      </c>
      <c r="D38" s="143">
        <v>16</v>
      </c>
      <c r="E38" s="143">
        <v>20</v>
      </c>
      <c r="F38" s="146">
        <v>22</v>
      </c>
      <c r="G38" s="143">
        <v>6</v>
      </c>
      <c r="H38" s="143">
        <v>16</v>
      </c>
      <c r="I38" s="146">
        <v>14</v>
      </c>
      <c r="J38" s="143">
        <v>10</v>
      </c>
      <c r="K38" s="143">
        <v>4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21" t="s">
        <v>80</v>
      </c>
      <c r="C39" s="143">
        <v>24</v>
      </c>
      <c r="D39" s="143">
        <v>12</v>
      </c>
      <c r="E39" s="143">
        <v>12</v>
      </c>
      <c r="F39" s="146">
        <v>19</v>
      </c>
      <c r="G39" s="143">
        <v>8</v>
      </c>
      <c r="H39" s="143">
        <v>11</v>
      </c>
      <c r="I39" s="146">
        <v>5</v>
      </c>
      <c r="J39" s="143">
        <v>4</v>
      </c>
      <c r="K39" s="143">
        <v>1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21" t="s">
        <v>81</v>
      </c>
      <c r="C40" s="143">
        <v>5</v>
      </c>
      <c r="D40" s="143">
        <v>3</v>
      </c>
      <c r="E40" s="143">
        <v>2</v>
      </c>
      <c r="F40" s="146">
        <v>4</v>
      </c>
      <c r="G40" s="143">
        <v>2</v>
      </c>
      <c r="H40" s="143">
        <v>2</v>
      </c>
      <c r="I40" s="146">
        <v>1</v>
      </c>
      <c r="J40" s="143">
        <v>1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2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21" t="s">
        <v>6</v>
      </c>
      <c r="C42" s="143">
        <v>3</v>
      </c>
      <c r="D42" s="143">
        <v>2</v>
      </c>
      <c r="E42" s="143">
        <v>1</v>
      </c>
      <c r="F42" s="146">
        <v>3</v>
      </c>
      <c r="G42" s="143">
        <v>2</v>
      </c>
      <c r="H42" s="143">
        <v>1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2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2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75" t="s">
        <v>44</v>
      </c>
      <c r="C45" s="143">
        <v>64</v>
      </c>
      <c r="D45" s="143">
        <v>35</v>
      </c>
      <c r="E45" s="143">
        <v>29</v>
      </c>
      <c r="F45" s="146">
        <v>30</v>
      </c>
      <c r="G45" s="143">
        <v>17</v>
      </c>
      <c r="H45" s="143">
        <v>13</v>
      </c>
      <c r="I45" s="146">
        <v>31</v>
      </c>
      <c r="J45" s="143">
        <v>16</v>
      </c>
      <c r="K45" s="143">
        <v>15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21" t="s">
        <v>42</v>
      </c>
      <c r="C46" s="143">
        <v>57</v>
      </c>
      <c r="D46" s="143">
        <v>33</v>
      </c>
      <c r="E46" s="143">
        <v>24</v>
      </c>
      <c r="F46" s="146">
        <v>24</v>
      </c>
      <c r="G46" s="143">
        <v>15</v>
      </c>
      <c r="H46" s="143">
        <v>9</v>
      </c>
      <c r="I46" s="146">
        <v>30</v>
      </c>
      <c r="J46" s="143">
        <v>16</v>
      </c>
      <c r="K46" s="143">
        <v>14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21" t="s">
        <v>71</v>
      </c>
      <c r="C47" s="143">
        <v>54</v>
      </c>
      <c r="D47" s="143">
        <v>31</v>
      </c>
      <c r="E47" s="143">
        <v>23</v>
      </c>
      <c r="F47" s="146">
        <v>22</v>
      </c>
      <c r="G47" s="143">
        <v>13</v>
      </c>
      <c r="H47" s="143">
        <v>9</v>
      </c>
      <c r="I47" s="146">
        <v>29</v>
      </c>
      <c r="J47" s="143">
        <v>16</v>
      </c>
      <c r="K47" s="143">
        <v>13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2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21" t="s">
        <v>74</v>
      </c>
      <c r="C49" s="143">
        <v>23</v>
      </c>
      <c r="D49" s="143">
        <v>12</v>
      </c>
      <c r="E49" s="143">
        <v>11</v>
      </c>
      <c r="F49" s="146">
        <v>11</v>
      </c>
      <c r="G49" s="143">
        <v>6</v>
      </c>
      <c r="H49" s="143">
        <v>5</v>
      </c>
      <c r="I49" s="146">
        <v>12</v>
      </c>
      <c r="J49" s="143">
        <v>6</v>
      </c>
      <c r="K49" s="143">
        <v>6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21" t="s">
        <v>75</v>
      </c>
      <c r="C50" s="143">
        <v>5</v>
      </c>
      <c r="D50" s="143">
        <v>4</v>
      </c>
      <c r="E50" s="143">
        <v>1</v>
      </c>
      <c r="F50" s="146">
        <v>5</v>
      </c>
      <c r="G50" s="143">
        <v>4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21" t="s">
        <v>76</v>
      </c>
      <c r="C51" s="143">
        <v>1</v>
      </c>
      <c r="D51" s="143">
        <v>1</v>
      </c>
      <c r="E51" s="143">
        <v>0</v>
      </c>
      <c r="F51" s="146">
        <v>1</v>
      </c>
      <c r="G51" s="143">
        <v>1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21" t="s">
        <v>77</v>
      </c>
      <c r="C52" s="143">
        <v>2</v>
      </c>
      <c r="D52" s="143">
        <v>1</v>
      </c>
      <c r="E52" s="143">
        <v>1</v>
      </c>
      <c r="F52" s="146">
        <v>1</v>
      </c>
      <c r="G52" s="143">
        <v>1</v>
      </c>
      <c r="H52" s="143">
        <v>0</v>
      </c>
      <c r="I52" s="146">
        <v>1</v>
      </c>
      <c r="J52" s="143">
        <v>0</v>
      </c>
      <c r="K52" s="143">
        <v>1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21" t="s">
        <v>48</v>
      </c>
      <c r="C53" s="143">
        <v>7</v>
      </c>
      <c r="D53" s="143">
        <v>2</v>
      </c>
      <c r="E53" s="143">
        <v>5</v>
      </c>
      <c r="F53" s="147">
        <v>6</v>
      </c>
      <c r="G53" s="81">
        <v>2</v>
      </c>
      <c r="H53" s="144">
        <v>4</v>
      </c>
      <c r="I53" s="82">
        <v>1</v>
      </c>
      <c r="J53" s="81">
        <v>0</v>
      </c>
      <c r="K53" s="144">
        <v>1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21" t="s">
        <v>78</v>
      </c>
      <c r="C54" s="143">
        <v>3</v>
      </c>
      <c r="D54" s="143">
        <v>1</v>
      </c>
      <c r="E54" s="143">
        <v>2</v>
      </c>
      <c r="F54" s="146">
        <v>2</v>
      </c>
      <c r="G54" s="143">
        <v>1</v>
      </c>
      <c r="H54" s="143">
        <v>1</v>
      </c>
      <c r="I54" s="146">
        <v>1</v>
      </c>
      <c r="J54" s="143">
        <v>0</v>
      </c>
      <c r="K54" s="143">
        <v>1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2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21" t="s">
        <v>80</v>
      </c>
      <c r="C56" s="143">
        <v>1</v>
      </c>
      <c r="D56" s="143">
        <v>0</v>
      </c>
      <c r="E56" s="143">
        <v>1</v>
      </c>
      <c r="F56" s="146">
        <v>1</v>
      </c>
      <c r="G56" s="143">
        <v>0</v>
      </c>
      <c r="H56" s="143">
        <v>1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2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2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>
        <f>IF(SUM(D58,E58)=C58,"",1)</f>
      </c>
      <c r="Q58" s="22">
        <f>IF(SUM(G58,H58)=F58,"",1)</f>
      </c>
      <c r="R58" s="22">
        <f>IF(SUM(J58,K58)=I58,"",1)</f>
      </c>
      <c r="S58" s="22">
        <f>IF(SUM(M58,N58)=L58,"",1)</f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50">
        <v>0</v>
      </c>
      <c r="J59" s="148">
        <v>0</v>
      </c>
      <c r="K59" s="148">
        <v>0</v>
      </c>
      <c r="L59" s="150">
        <v>0</v>
      </c>
      <c r="M59" s="151">
        <v>0</v>
      </c>
      <c r="N59" s="152">
        <v>0</v>
      </c>
      <c r="P59" s="22">
        <f>IF(SUM(D59,E59)=C59,"",1)</f>
      </c>
      <c r="Q59" s="22">
        <f>IF(SUM(G59,H59)=F59,"",1)</f>
      </c>
      <c r="R59" s="22">
        <f>IF(SUM(J59,K59)=I59,"",1)</f>
      </c>
      <c r="S59" s="22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4">
      <selection activeCell="R46" sqref="R46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58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6" t="s">
        <v>35</v>
      </c>
      <c r="C7" s="4" t="s">
        <v>0</v>
      </c>
      <c r="D7" s="5"/>
      <c r="E7" s="68"/>
      <c r="F7" s="5" t="s">
        <v>1</v>
      </c>
      <c r="G7" s="5"/>
      <c r="H7" s="68"/>
      <c r="I7" s="5" t="s">
        <v>2</v>
      </c>
      <c r="J7" s="5"/>
      <c r="K7" s="68"/>
      <c r="L7" s="5" t="s">
        <v>3</v>
      </c>
      <c r="M7" s="7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6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141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3" t="s">
        <v>41</v>
      </c>
      <c r="C11" s="143">
        <v>306</v>
      </c>
      <c r="D11" s="143">
        <v>182</v>
      </c>
      <c r="E11" s="143">
        <v>124</v>
      </c>
      <c r="F11" s="146">
        <v>128</v>
      </c>
      <c r="G11" s="143">
        <v>73</v>
      </c>
      <c r="H11" s="143">
        <v>55</v>
      </c>
      <c r="I11" s="146">
        <v>160</v>
      </c>
      <c r="J11" s="143">
        <v>96</v>
      </c>
      <c r="K11" s="143">
        <v>64</v>
      </c>
      <c r="L11" s="146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11" t="s">
        <v>42</v>
      </c>
      <c r="C12" s="143">
        <v>265</v>
      </c>
      <c r="D12" s="143">
        <v>157</v>
      </c>
      <c r="E12" s="143">
        <v>108</v>
      </c>
      <c r="F12" s="146">
        <v>101</v>
      </c>
      <c r="G12" s="143">
        <v>59</v>
      </c>
      <c r="H12" s="143">
        <v>42</v>
      </c>
      <c r="I12" s="146">
        <v>147</v>
      </c>
      <c r="J12" s="143">
        <v>86</v>
      </c>
      <c r="K12" s="143">
        <v>61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11" t="s">
        <v>71</v>
      </c>
      <c r="C13" s="143">
        <v>236</v>
      </c>
      <c r="D13" s="143">
        <v>143</v>
      </c>
      <c r="E13" s="143">
        <v>93</v>
      </c>
      <c r="F13" s="146">
        <v>85</v>
      </c>
      <c r="G13" s="143">
        <v>52</v>
      </c>
      <c r="H13" s="143">
        <v>33</v>
      </c>
      <c r="I13" s="146">
        <v>138</v>
      </c>
      <c r="J13" s="143">
        <v>82</v>
      </c>
      <c r="K13" s="143">
        <v>56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1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11" t="s">
        <v>74</v>
      </c>
      <c r="C15" s="143">
        <v>99</v>
      </c>
      <c r="D15" s="143">
        <v>66</v>
      </c>
      <c r="E15" s="143">
        <v>33</v>
      </c>
      <c r="F15" s="146">
        <v>40</v>
      </c>
      <c r="G15" s="143">
        <v>27</v>
      </c>
      <c r="H15" s="143">
        <v>13</v>
      </c>
      <c r="I15" s="146">
        <v>55</v>
      </c>
      <c r="J15" s="143">
        <v>36</v>
      </c>
      <c r="K15" s="143">
        <v>19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11" t="s">
        <v>75</v>
      </c>
      <c r="C16" s="143">
        <v>14</v>
      </c>
      <c r="D16" s="143">
        <v>10</v>
      </c>
      <c r="E16" s="143">
        <v>4</v>
      </c>
      <c r="F16" s="146">
        <v>11</v>
      </c>
      <c r="G16" s="143">
        <v>9</v>
      </c>
      <c r="H16" s="143">
        <v>2</v>
      </c>
      <c r="I16" s="146">
        <v>3</v>
      </c>
      <c r="J16" s="143">
        <v>1</v>
      </c>
      <c r="K16" s="143">
        <v>2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11" t="s">
        <v>76</v>
      </c>
      <c r="C17" s="143">
        <v>15</v>
      </c>
      <c r="D17" s="143">
        <v>9</v>
      </c>
      <c r="E17" s="143">
        <v>6</v>
      </c>
      <c r="F17" s="146">
        <v>8</v>
      </c>
      <c r="G17" s="143">
        <v>5</v>
      </c>
      <c r="H17" s="143">
        <v>3</v>
      </c>
      <c r="I17" s="146">
        <v>5</v>
      </c>
      <c r="J17" s="143">
        <v>3</v>
      </c>
      <c r="K17" s="143">
        <v>2</v>
      </c>
      <c r="L17" s="146">
        <v>2</v>
      </c>
      <c r="M17" s="81">
        <v>1</v>
      </c>
      <c r="N17" s="82">
        <v>1</v>
      </c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11" t="s">
        <v>77</v>
      </c>
      <c r="C18" s="143">
        <v>14</v>
      </c>
      <c r="D18" s="143">
        <v>5</v>
      </c>
      <c r="E18" s="143">
        <v>9</v>
      </c>
      <c r="F18" s="146">
        <v>8</v>
      </c>
      <c r="G18" s="143">
        <v>2</v>
      </c>
      <c r="H18" s="143">
        <v>6</v>
      </c>
      <c r="I18" s="146">
        <v>4</v>
      </c>
      <c r="J18" s="143">
        <v>1</v>
      </c>
      <c r="K18" s="143">
        <v>3</v>
      </c>
      <c r="L18" s="146">
        <v>2</v>
      </c>
      <c r="M18" s="81">
        <v>2</v>
      </c>
      <c r="N18" s="82">
        <v>0</v>
      </c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11" t="s">
        <v>48</v>
      </c>
      <c r="C19" s="143">
        <v>39</v>
      </c>
      <c r="D19" s="143">
        <v>23</v>
      </c>
      <c r="E19" s="143">
        <v>16</v>
      </c>
      <c r="F19" s="146">
        <v>25</v>
      </c>
      <c r="G19" s="143">
        <v>12</v>
      </c>
      <c r="H19" s="143">
        <v>13</v>
      </c>
      <c r="I19" s="146">
        <v>13</v>
      </c>
      <c r="J19" s="143">
        <v>10</v>
      </c>
      <c r="K19" s="143">
        <v>3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11" t="s">
        <v>78</v>
      </c>
      <c r="C20" s="143">
        <v>16</v>
      </c>
      <c r="D20" s="143">
        <v>11</v>
      </c>
      <c r="E20" s="143">
        <v>5</v>
      </c>
      <c r="F20" s="146">
        <v>11</v>
      </c>
      <c r="G20" s="143">
        <v>7</v>
      </c>
      <c r="H20" s="143">
        <v>4</v>
      </c>
      <c r="I20" s="146">
        <v>4</v>
      </c>
      <c r="J20" s="143">
        <v>3</v>
      </c>
      <c r="K20" s="143">
        <v>1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11" t="s">
        <v>79</v>
      </c>
      <c r="C21" s="143">
        <v>12</v>
      </c>
      <c r="D21" s="143">
        <v>5</v>
      </c>
      <c r="E21" s="143">
        <v>7</v>
      </c>
      <c r="F21" s="146">
        <v>6</v>
      </c>
      <c r="G21" s="143">
        <v>1</v>
      </c>
      <c r="H21" s="143">
        <v>5</v>
      </c>
      <c r="I21" s="146">
        <v>6</v>
      </c>
      <c r="J21" s="143">
        <v>4</v>
      </c>
      <c r="K21" s="143">
        <v>2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11" t="s">
        <v>80</v>
      </c>
      <c r="C22" s="143">
        <v>8</v>
      </c>
      <c r="D22" s="143">
        <v>6</v>
      </c>
      <c r="E22" s="143">
        <v>2</v>
      </c>
      <c r="F22" s="146">
        <v>5</v>
      </c>
      <c r="G22" s="143">
        <v>3</v>
      </c>
      <c r="H22" s="143">
        <v>2</v>
      </c>
      <c r="I22" s="146">
        <v>3</v>
      </c>
      <c r="J22" s="143">
        <v>3</v>
      </c>
      <c r="K22" s="143">
        <v>0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11" t="s">
        <v>81</v>
      </c>
      <c r="C23" s="143">
        <v>3</v>
      </c>
      <c r="D23" s="143">
        <v>1</v>
      </c>
      <c r="E23" s="143">
        <v>2</v>
      </c>
      <c r="F23" s="146">
        <v>3</v>
      </c>
      <c r="G23" s="143">
        <v>1</v>
      </c>
      <c r="H23" s="143">
        <v>2</v>
      </c>
      <c r="I23" s="146">
        <v>0</v>
      </c>
      <c r="J23" s="143">
        <v>0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1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11" t="s">
        <v>6</v>
      </c>
      <c r="C25" s="143">
        <v>2</v>
      </c>
      <c r="D25" s="143">
        <v>2</v>
      </c>
      <c r="E25" s="143">
        <v>0</v>
      </c>
      <c r="F25" s="146">
        <v>2</v>
      </c>
      <c r="G25" s="143">
        <v>2</v>
      </c>
      <c r="H25" s="143">
        <v>0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1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1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3" t="s">
        <v>43</v>
      </c>
      <c r="C28" s="143">
        <v>250</v>
      </c>
      <c r="D28" s="143">
        <v>150</v>
      </c>
      <c r="E28" s="143">
        <v>100</v>
      </c>
      <c r="F28" s="146">
        <v>103</v>
      </c>
      <c r="G28" s="143">
        <v>59</v>
      </c>
      <c r="H28" s="143">
        <v>44</v>
      </c>
      <c r="I28" s="146">
        <v>132</v>
      </c>
      <c r="J28" s="143">
        <v>80</v>
      </c>
      <c r="K28" s="143">
        <v>52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11" t="s">
        <v>42</v>
      </c>
      <c r="C29" s="143">
        <v>213</v>
      </c>
      <c r="D29" s="143">
        <v>127</v>
      </c>
      <c r="E29" s="143">
        <v>86</v>
      </c>
      <c r="F29" s="146">
        <v>80</v>
      </c>
      <c r="G29" s="143">
        <v>47</v>
      </c>
      <c r="H29" s="143">
        <v>33</v>
      </c>
      <c r="I29" s="146">
        <v>119</v>
      </c>
      <c r="J29" s="143">
        <v>70</v>
      </c>
      <c r="K29" s="143">
        <v>49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11" t="s">
        <v>71</v>
      </c>
      <c r="C30" s="143">
        <v>184</v>
      </c>
      <c r="D30" s="143">
        <v>113</v>
      </c>
      <c r="E30" s="143">
        <v>71</v>
      </c>
      <c r="F30" s="146">
        <v>64</v>
      </c>
      <c r="G30" s="143">
        <v>40</v>
      </c>
      <c r="H30" s="143">
        <v>24</v>
      </c>
      <c r="I30" s="146">
        <v>110</v>
      </c>
      <c r="J30" s="143">
        <v>66</v>
      </c>
      <c r="K30" s="143">
        <v>44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1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11" t="s">
        <v>74</v>
      </c>
      <c r="C32" s="143">
        <v>77</v>
      </c>
      <c r="D32" s="143">
        <v>54</v>
      </c>
      <c r="E32" s="143">
        <v>23</v>
      </c>
      <c r="F32" s="146">
        <v>29</v>
      </c>
      <c r="G32" s="143">
        <v>21</v>
      </c>
      <c r="H32" s="143">
        <v>8</v>
      </c>
      <c r="I32" s="146">
        <v>44</v>
      </c>
      <c r="J32" s="143">
        <v>30</v>
      </c>
      <c r="K32" s="143">
        <v>14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11" t="s">
        <v>75</v>
      </c>
      <c r="C33" s="143">
        <v>10</v>
      </c>
      <c r="D33" s="143">
        <v>7</v>
      </c>
      <c r="E33" s="143">
        <v>3</v>
      </c>
      <c r="F33" s="146">
        <v>7</v>
      </c>
      <c r="G33" s="143">
        <v>6</v>
      </c>
      <c r="H33" s="143">
        <v>1</v>
      </c>
      <c r="I33" s="146">
        <v>3</v>
      </c>
      <c r="J33" s="143">
        <v>1</v>
      </c>
      <c r="K33" s="143">
        <v>2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11" t="s">
        <v>76</v>
      </c>
      <c r="C34" s="143">
        <v>15</v>
      </c>
      <c r="D34" s="143">
        <v>9</v>
      </c>
      <c r="E34" s="143">
        <v>6</v>
      </c>
      <c r="F34" s="146">
        <v>8</v>
      </c>
      <c r="G34" s="143">
        <v>5</v>
      </c>
      <c r="H34" s="143">
        <v>3</v>
      </c>
      <c r="I34" s="146">
        <v>5</v>
      </c>
      <c r="J34" s="143">
        <v>3</v>
      </c>
      <c r="K34" s="143">
        <v>2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11" t="s">
        <v>77</v>
      </c>
      <c r="C35" s="143">
        <v>14</v>
      </c>
      <c r="D35" s="143">
        <v>5</v>
      </c>
      <c r="E35" s="143">
        <v>9</v>
      </c>
      <c r="F35" s="146">
        <v>8</v>
      </c>
      <c r="G35" s="143">
        <v>2</v>
      </c>
      <c r="H35" s="143">
        <v>6</v>
      </c>
      <c r="I35" s="146">
        <v>4</v>
      </c>
      <c r="J35" s="143">
        <v>1</v>
      </c>
      <c r="K35" s="143">
        <v>3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11" t="s">
        <v>48</v>
      </c>
      <c r="C36" s="143">
        <v>35</v>
      </c>
      <c r="D36" s="143">
        <v>21</v>
      </c>
      <c r="E36" s="143">
        <v>14</v>
      </c>
      <c r="F36" s="147">
        <v>21</v>
      </c>
      <c r="G36" s="81">
        <v>10</v>
      </c>
      <c r="H36" s="144">
        <v>11</v>
      </c>
      <c r="I36" s="82">
        <v>13</v>
      </c>
      <c r="J36" s="81">
        <v>10</v>
      </c>
      <c r="K36" s="144">
        <v>3</v>
      </c>
      <c r="L36" s="82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11" t="s">
        <v>78</v>
      </c>
      <c r="C37" s="143">
        <v>15</v>
      </c>
      <c r="D37" s="143">
        <v>10</v>
      </c>
      <c r="E37" s="143">
        <v>5</v>
      </c>
      <c r="F37" s="146">
        <v>10</v>
      </c>
      <c r="G37" s="143">
        <v>6</v>
      </c>
      <c r="H37" s="143">
        <v>4</v>
      </c>
      <c r="I37" s="146">
        <v>4</v>
      </c>
      <c r="J37" s="143">
        <v>3</v>
      </c>
      <c r="K37" s="143">
        <v>1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11" t="s">
        <v>79</v>
      </c>
      <c r="C38" s="143">
        <v>9</v>
      </c>
      <c r="D38" s="143">
        <v>4</v>
      </c>
      <c r="E38" s="143">
        <v>5</v>
      </c>
      <c r="F38" s="146">
        <v>3</v>
      </c>
      <c r="G38" s="143">
        <v>0</v>
      </c>
      <c r="H38" s="143">
        <v>3</v>
      </c>
      <c r="I38" s="146">
        <v>6</v>
      </c>
      <c r="J38" s="143">
        <v>4</v>
      </c>
      <c r="K38" s="143">
        <v>2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11" t="s">
        <v>80</v>
      </c>
      <c r="C39" s="143">
        <v>8</v>
      </c>
      <c r="D39" s="143">
        <v>6</v>
      </c>
      <c r="E39" s="143">
        <v>2</v>
      </c>
      <c r="F39" s="146">
        <v>5</v>
      </c>
      <c r="G39" s="143">
        <v>3</v>
      </c>
      <c r="H39" s="143">
        <v>2</v>
      </c>
      <c r="I39" s="146">
        <v>3</v>
      </c>
      <c r="J39" s="143">
        <v>3</v>
      </c>
      <c r="K39" s="143">
        <v>0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11" t="s">
        <v>81</v>
      </c>
      <c r="C40" s="143">
        <v>3</v>
      </c>
      <c r="D40" s="143">
        <v>1</v>
      </c>
      <c r="E40" s="143">
        <v>2</v>
      </c>
      <c r="F40" s="146">
        <v>3</v>
      </c>
      <c r="G40" s="143">
        <v>1</v>
      </c>
      <c r="H40" s="143">
        <v>2</v>
      </c>
      <c r="I40" s="146">
        <v>0</v>
      </c>
      <c r="J40" s="143">
        <v>0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1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11" t="s">
        <v>6</v>
      </c>
      <c r="C42" s="143">
        <v>2</v>
      </c>
      <c r="D42" s="143">
        <v>2</v>
      </c>
      <c r="E42" s="143">
        <v>0</v>
      </c>
      <c r="F42" s="146">
        <v>2</v>
      </c>
      <c r="G42" s="143">
        <v>2</v>
      </c>
      <c r="H42" s="143">
        <v>0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1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1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3" t="s">
        <v>44</v>
      </c>
      <c r="C45" s="143">
        <v>56</v>
      </c>
      <c r="D45" s="143">
        <v>32</v>
      </c>
      <c r="E45" s="143">
        <v>24</v>
      </c>
      <c r="F45" s="146">
        <v>25</v>
      </c>
      <c r="G45" s="143">
        <v>14</v>
      </c>
      <c r="H45" s="143">
        <v>11</v>
      </c>
      <c r="I45" s="146">
        <v>28</v>
      </c>
      <c r="J45" s="143">
        <v>16</v>
      </c>
      <c r="K45" s="143">
        <v>12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11" t="s">
        <v>42</v>
      </c>
      <c r="C46" s="143">
        <v>52</v>
      </c>
      <c r="D46" s="143">
        <v>30</v>
      </c>
      <c r="E46" s="143">
        <v>22</v>
      </c>
      <c r="F46" s="146">
        <v>21</v>
      </c>
      <c r="G46" s="143">
        <v>12</v>
      </c>
      <c r="H46" s="143">
        <v>9</v>
      </c>
      <c r="I46" s="146">
        <v>28</v>
      </c>
      <c r="J46" s="143">
        <v>16</v>
      </c>
      <c r="K46" s="143">
        <v>12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11" t="s">
        <v>71</v>
      </c>
      <c r="C47" s="143">
        <v>52</v>
      </c>
      <c r="D47" s="143">
        <v>30</v>
      </c>
      <c r="E47" s="143">
        <v>22</v>
      </c>
      <c r="F47" s="146">
        <v>21</v>
      </c>
      <c r="G47" s="143">
        <v>12</v>
      </c>
      <c r="H47" s="143">
        <v>9</v>
      </c>
      <c r="I47" s="146">
        <v>28</v>
      </c>
      <c r="J47" s="143">
        <v>16</v>
      </c>
      <c r="K47" s="143">
        <v>12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1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11" t="s">
        <v>74</v>
      </c>
      <c r="C49" s="143">
        <v>22</v>
      </c>
      <c r="D49" s="143">
        <v>12</v>
      </c>
      <c r="E49" s="143">
        <v>10</v>
      </c>
      <c r="F49" s="146">
        <v>11</v>
      </c>
      <c r="G49" s="143">
        <v>6</v>
      </c>
      <c r="H49" s="143">
        <v>5</v>
      </c>
      <c r="I49" s="146">
        <v>11</v>
      </c>
      <c r="J49" s="143">
        <v>6</v>
      </c>
      <c r="K49" s="143">
        <v>5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11" t="s">
        <v>75</v>
      </c>
      <c r="C50" s="143">
        <v>4</v>
      </c>
      <c r="D50" s="143">
        <v>3</v>
      </c>
      <c r="E50" s="143">
        <v>1</v>
      </c>
      <c r="F50" s="146">
        <v>4</v>
      </c>
      <c r="G50" s="143">
        <v>3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11" t="s">
        <v>76</v>
      </c>
      <c r="C51" s="143">
        <v>0</v>
      </c>
      <c r="D51" s="143">
        <v>0</v>
      </c>
      <c r="E51" s="143">
        <v>0</v>
      </c>
      <c r="F51" s="146">
        <v>0</v>
      </c>
      <c r="G51" s="143">
        <v>0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11" t="s">
        <v>77</v>
      </c>
      <c r="C52" s="143">
        <v>0</v>
      </c>
      <c r="D52" s="143">
        <v>0</v>
      </c>
      <c r="E52" s="143">
        <v>0</v>
      </c>
      <c r="F52" s="146">
        <v>0</v>
      </c>
      <c r="G52" s="143">
        <v>0</v>
      </c>
      <c r="H52" s="143">
        <v>0</v>
      </c>
      <c r="I52" s="146">
        <v>0</v>
      </c>
      <c r="J52" s="143">
        <v>0</v>
      </c>
      <c r="K52" s="143">
        <v>0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11" t="s">
        <v>48</v>
      </c>
      <c r="C53" s="143">
        <v>4</v>
      </c>
      <c r="D53" s="143">
        <v>2</v>
      </c>
      <c r="E53" s="143">
        <v>2</v>
      </c>
      <c r="F53" s="147">
        <v>4</v>
      </c>
      <c r="G53" s="81">
        <v>2</v>
      </c>
      <c r="H53" s="144">
        <v>2</v>
      </c>
      <c r="I53" s="82">
        <v>0</v>
      </c>
      <c r="J53" s="81">
        <v>0</v>
      </c>
      <c r="K53" s="144">
        <v>0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11" t="s">
        <v>78</v>
      </c>
      <c r="C54" s="143">
        <v>1</v>
      </c>
      <c r="D54" s="143">
        <v>1</v>
      </c>
      <c r="E54" s="143">
        <v>0</v>
      </c>
      <c r="F54" s="146">
        <v>1</v>
      </c>
      <c r="G54" s="143">
        <v>1</v>
      </c>
      <c r="H54" s="143">
        <v>0</v>
      </c>
      <c r="I54" s="146">
        <v>0</v>
      </c>
      <c r="J54" s="143">
        <v>0</v>
      </c>
      <c r="K54" s="143">
        <v>0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1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11" t="s">
        <v>80</v>
      </c>
      <c r="C56" s="143">
        <v>0</v>
      </c>
      <c r="D56" s="143">
        <v>0</v>
      </c>
      <c r="E56" s="143">
        <v>0</v>
      </c>
      <c r="F56" s="146">
        <v>0</v>
      </c>
      <c r="G56" s="143">
        <v>0</v>
      </c>
      <c r="H56" s="143">
        <v>0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1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1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/>
      <c r="Q58" s="22"/>
      <c r="R58" s="22"/>
      <c r="S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49">
        <v>0</v>
      </c>
      <c r="J59" s="148">
        <v>0</v>
      </c>
      <c r="K59" s="148">
        <v>0</v>
      </c>
      <c r="L59" s="149">
        <v>0</v>
      </c>
      <c r="M59" s="151">
        <v>0</v>
      </c>
      <c r="N59" s="152">
        <v>0</v>
      </c>
      <c r="P59" s="22"/>
      <c r="Q59" s="22"/>
      <c r="R59" s="22"/>
      <c r="S59" s="2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ntry="1"/>
  <dimension ref="A1:AL50"/>
  <sheetViews>
    <sheetView view="pageBreakPreview" zoomScaleSheetLayoutView="100" zoomScalePageLayoutView="0" workbookViewId="0" topLeftCell="A1">
      <selection activeCell="AB44" sqref="AB44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4" width="6.421875" style="29" customWidth="1"/>
    <col min="35" max="35" width="6.140625" style="29" customWidth="1"/>
    <col min="36" max="36" width="6.421875" style="29" customWidth="1"/>
    <col min="37" max="37" width="6.7109375" style="29" customWidth="1"/>
    <col min="38" max="38" width="5.57421875" style="29" customWidth="1"/>
    <col min="39" max="16384" width="7.7109375" style="29" customWidth="1"/>
  </cols>
  <sheetData>
    <row r="1" spans="1:38" ht="9.75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2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48" t="s">
        <v>128</v>
      </c>
      <c r="C10" s="48" t="s">
        <v>129</v>
      </c>
      <c r="D10" s="48" t="s">
        <v>130</v>
      </c>
      <c r="E10" s="48" t="s">
        <v>131</v>
      </c>
      <c r="F10" s="48" t="s">
        <v>132</v>
      </c>
      <c r="G10" s="48" t="s">
        <v>133</v>
      </c>
      <c r="H10" s="48" t="s">
        <v>134</v>
      </c>
      <c r="I10" s="48" t="s">
        <v>135</v>
      </c>
      <c r="J10" s="48" t="s">
        <v>136</v>
      </c>
      <c r="K10" s="48" t="s">
        <v>137</v>
      </c>
      <c r="L10" s="48" t="s">
        <v>138</v>
      </c>
      <c r="M10" s="48" t="s">
        <v>139</v>
      </c>
      <c r="N10" s="48" t="s">
        <v>140</v>
      </c>
      <c r="O10" s="48" t="s">
        <v>141</v>
      </c>
      <c r="P10" s="48" t="s">
        <v>142</v>
      </c>
      <c r="Q10" s="49" t="s">
        <v>143</v>
      </c>
      <c r="R10" s="49" t="s">
        <v>144</v>
      </c>
      <c r="S10" s="49" t="s">
        <v>145</v>
      </c>
      <c r="T10" s="48" t="s">
        <v>146</v>
      </c>
      <c r="U10" s="135" t="s">
        <v>147</v>
      </c>
      <c r="V10" s="135" t="s">
        <v>148</v>
      </c>
      <c r="W10" s="135" t="s">
        <v>149</v>
      </c>
      <c r="X10" s="135" t="s">
        <v>150</v>
      </c>
      <c r="Y10" s="135" t="s">
        <v>151</v>
      </c>
      <c r="Z10" s="135" t="s">
        <v>152</v>
      </c>
      <c r="AA10" s="135" t="s">
        <v>153</v>
      </c>
      <c r="AB10" s="135" t="s">
        <v>154</v>
      </c>
      <c r="AC10" s="135" t="s">
        <v>155</v>
      </c>
      <c r="AD10" s="135" t="s">
        <v>156</v>
      </c>
      <c r="AE10" s="135" t="s">
        <v>157</v>
      </c>
      <c r="AF10" s="135" t="s">
        <v>158</v>
      </c>
      <c r="AG10" s="135" t="s">
        <v>159</v>
      </c>
      <c r="AH10" s="135" t="s">
        <v>160</v>
      </c>
      <c r="AI10" s="135" t="s">
        <v>161</v>
      </c>
      <c r="AJ10" s="135" t="s">
        <v>162</v>
      </c>
      <c r="AK10" s="135" t="s">
        <v>163</v>
      </c>
      <c r="AL10" s="135" t="s">
        <v>164</v>
      </c>
    </row>
    <row r="11" spans="1:38" ht="9.75" customHeight="1">
      <c r="A11" s="46" t="s">
        <v>9</v>
      </c>
      <c r="B11" s="48" t="s">
        <v>165</v>
      </c>
      <c r="C11" s="48" t="s">
        <v>166</v>
      </c>
      <c r="D11" s="48" t="s">
        <v>167</v>
      </c>
      <c r="E11" s="48" t="s">
        <v>168</v>
      </c>
      <c r="F11" s="48" t="s">
        <v>169</v>
      </c>
      <c r="G11" s="48" t="s">
        <v>170</v>
      </c>
      <c r="H11" s="48" t="s">
        <v>171</v>
      </c>
      <c r="I11" s="48" t="s">
        <v>172</v>
      </c>
      <c r="J11" s="48" t="s">
        <v>173</v>
      </c>
      <c r="K11" s="48" t="s">
        <v>174</v>
      </c>
      <c r="L11" s="48" t="s">
        <v>175</v>
      </c>
      <c r="M11" s="48" t="s">
        <v>176</v>
      </c>
      <c r="N11" s="48" t="s">
        <v>177</v>
      </c>
      <c r="O11" s="48" t="s">
        <v>178</v>
      </c>
      <c r="P11" s="48" t="s">
        <v>179</v>
      </c>
      <c r="Q11" s="48" t="s">
        <v>180</v>
      </c>
      <c r="R11" s="48" t="s">
        <v>181</v>
      </c>
      <c r="S11" s="48" t="s">
        <v>182</v>
      </c>
      <c r="T11" s="48" t="s">
        <v>183</v>
      </c>
      <c r="U11" s="135" t="s">
        <v>184</v>
      </c>
      <c r="V11" s="135" t="s">
        <v>185</v>
      </c>
      <c r="W11" s="135" t="s">
        <v>186</v>
      </c>
      <c r="X11" s="135" t="s">
        <v>187</v>
      </c>
      <c r="Y11" s="135" t="s">
        <v>188</v>
      </c>
      <c r="Z11" s="135" t="s">
        <v>189</v>
      </c>
      <c r="AA11" s="135" t="s">
        <v>190</v>
      </c>
      <c r="AB11" s="135" t="s">
        <v>191</v>
      </c>
      <c r="AC11" s="135" t="s">
        <v>192</v>
      </c>
      <c r="AD11" s="135" t="s">
        <v>193</v>
      </c>
      <c r="AE11" s="135" t="s">
        <v>194</v>
      </c>
      <c r="AF11" s="135" t="s">
        <v>195</v>
      </c>
      <c r="AG11" s="135" t="s">
        <v>196</v>
      </c>
      <c r="AH11" s="135" t="s">
        <v>197</v>
      </c>
      <c r="AI11" s="135" t="s">
        <v>198</v>
      </c>
      <c r="AJ11" s="135" t="s">
        <v>199</v>
      </c>
      <c r="AK11" s="135" t="s">
        <v>200</v>
      </c>
      <c r="AL11" s="135" t="s">
        <v>201</v>
      </c>
    </row>
    <row r="12" spans="1:38" ht="9.75" customHeight="1">
      <c r="A12" s="46" t="s">
        <v>10</v>
      </c>
      <c r="B12" s="48" t="s">
        <v>202</v>
      </c>
      <c r="C12" s="48" t="s">
        <v>203</v>
      </c>
      <c r="D12" s="48" t="s">
        <v>204</v>
      </c>
      <c r="E12" s="48" t="s">
        <v>205</v>
      </c>
      <c r="F12" s="48" t="s">
        <v>206</v>
      </c>
      <c r="G12" s="48" t="s">
        <v>207</v>
      </c>
      <c r="H12" s="48" t="s">
        <v>208</v>
      </c>
      <c r="I12" s="48" t="s">
        <v>209</v>
      </c>
      <c r="J12" s="48" t="s">
        <v>210</v>
      </c>
      <c r="K12" s="48" t="s">
        <v>211</v>
      </c>
      <c r="L12" s="48" t="s">
        <v>212</v>
      </c>
      <c r="M12" s="48" t="s">
        <v>213</v>
      </c>
      <c r="N12" s="48" t="s">
        <v>214</v>
      </c>
      <c r="O12" s="48" t="s">
        <v>215</v>
      </c>
      <c r="P12" s="48" t="s">
        <v>216</v>
      </c>
      <c r="Q12" s="48" t="s">
        <v>217</v>
      </c>
      <c r="R12" s="48" t="s">
        <v>218</v>
      </c>
      <c r="S12" s="48" t="s">
        <v>219</v>
      </c>
      <c r="T12" s="48" t="s">
        <v>220</v>
      </c>
      <c r="U12" s="135" t="s">
        <v>221</v>
      </c>
      <c r="V12" s="135" t="s">
        <v>222</v>
      </c>
      <c r="W12" s="135" t="s">
        <v>223</v>
      </c>
      <c r="X12" s="135" t="s">
        <v>224</v>
      </c>
      <c r="Y12" s="135" t="s">
        <v>225</v>
      </c>
      <c r="Z12" s="135" t="s">
        <v>226</v>
      </c>
      <c r="AA12" s="135" t="s">
        <v>227</v>
      </c>
      <c r="AB12" s="135" t="s">
        <v>228</v>
      </c>
      <c r="AC12" s="135" t="s">
        <v>229</v>
      </c>
      <c r="AD12" s="135" t="s">
        <v>230</v>
      </c>
      <c r="AE12" s="135" t="s">
        <v>231</v>
      </c>
      <c r="AF12" s="135" t="s">
        <v>232</v>
      </c>
      <c r="AG12" s="135" t="s">
        <v>233</v>
      </c>
      <c r="AH12" s="135" t="s">
        <v>234</v>
      </c>
      <c r="AI12" s="135" t="s">
        <v>235</v>
      </c>
      <c r="AJ12" s="135" t="s">
        <v>236</v>
      </c>
      <c r="AK12" s="135" t="s">
        <v>237</v>
      </c>
      <c r="AL12" s="135" t="s">
        <v>238</v>
      </c>
    </row>
    <row r="13" spans="1:38" ht="9.75" customHeight="1">
      <c r="A13" s="46" t="s">
        <v>11</v>
      </c>
      <c r="B13" s="48" t="s">
        <v>239</v>
      </c>
      <c r="C13" s="48" t="s">
        <v>240</v>
      </c>
      <c r="D13" s="48" t="s">
        <v>241</v>
      </c>
      <c r="E13" s="48" t="s">
        <v>242</v>
      </c>
      <c r="F13" s="48" t="s">
        <v>243</v>
      </c>
      <c r="G13" s="48" t="s">
        <v>244</v>
      </c>
      <c r="H13" s="48" t="s">
        <v>245</v>
      </c>
      <c r="I13" s="48" t="s">
        <v>246</v>
      </c>
      <c r="J13" s="48" t="s">
        <v>247</v>
      </c>
      <c r="K13" s="48" t="s">
        <v>248</v>
      </c>
      <c r="L13" s="48" t="s">
        <v>249</v>
      </c>
      <c r="M13" s="48" t="s">
        <v>250</v>
      </c>
      <c r="N13" s="48" t="s">
        <v>251</v>
      </c>
      <c r="O13" s="48" t="s">
        <v>252</v>
      </c>
      <c r="P13" s="48" t="s">
        <v>253</v>
      </c>
      <c r="Q13" s="48" t="s">
        <v>254</v>
      </c>
      <c r="R13" s="48" t="s">
        <v>255</v>
      </c>
      <c r="S13" s="48" t="s">
        <v>256</v>
      </c>
      <c r="T13" s="48" t="s">
        <v>257</v>
      </c>
      <c r="U13" s="135" t="s">
        <v>258</v>
      </c>
      <c r="V13" s="135" t="s">
        <v>244</v>
      </c>
      <c r="W13" s="135" t="s">
        <v>259</v>
      </c>
      <c r="X13" s="135" t="s">
        <v>260</v>
      </c>
      <c r="Y13" s="135" t="s">
        <v>252</v>
      </c>
      <c r="Z13" s="135" t="s">
        <v>261</v>
      </c>
      <c r="AA13" s="135" t="s">
        <v>262</v>
      </c>
      <c r="AB13" s="135" t="s">
        <v>263</v>
      </c>
      <c r="AC13" s="135" t="s">
        <v>264</v>
      </c>
      <c r="AD13" s="135" t="s">
        <v>265</v>
      </c>
      <c r="AE13" s="135" t="s">
        <v>266</v>
      </c>
      <c r="AF13" s="135" t="s">
        <v>267</v>
      </c>
      <c r="AG13" s="135" t="s">
        <v>268</v>
      </c>
      <c r="AH13" s="135" t="s">
        <v>264</v>
      </c>
      <c r="AI13" s="135" t="s">
        <v>269</v>
      </c>
      <c r="AJ13" s="135" t="s">
        <v>270</v>
      </c>
      <c r="AK13" s="135" t="s">
        <v>271</v>
      </c>
      <c r="AL13" s="135" t="s">
        <v>272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47">
        <v>115</v>
      </c>
      <c r="C16" s="47">
        <v>152</v>
      </c>
      <c r="D16" s="47">
        <v>131</v>
      </c>
      <c r="E16" s="47">
        <v>123</v>
      </c>
      <c r="F16" s="47">
        <v>129</v>
      </c>
      <c r="G16" s="47">
        <v>92</v>
      </c>
      <c r="H16" s="47">
        <v>100</v>
      </c>
      <c r="I16" s="47">
        <v>142</v>
      </c>
      <c r="J16" s="47">
        <v>112</v>
      </c>
      <c r="K16" s="47">
        <v>116</v>
      </c>
      <c r="L16" s="47">
        <v>121</v>
      </c>
      <c r="M16" s="47">
        <v>128</v>
      </c>
      <c r="N16" s="47">
        <v>110</v>
      </c>
      <c r="O16" s="47">
        <v>136</v>
      </c>
      <c r="P16" s="47">
        <v>93</v>
      </c>
      <c r="Q16" s="47">
        <v>94</v>
      </c>
      <c r="R16" s="47">
        <v>70</v>
      </c>
      <c r="S16" s="47">
        <v>79</v>
      </c>
      <c r="T16" s="47">
        <v>77</v>
      </c>
      <c r="U16" s="136">
        <v>81</v>
      </c>
      <c r="V16" s="136">
        <v>103</v>
      </c>
      <c r="W16" s="136">
        <v>81</v>
      </c>
      <c r="X16" s="136">
        <v>102</v>
      </c>
      <c r="Y16" s="136">
        <v>114</v>
      </c>
      <c r="Z16" s="136">
        <v>96</v>
      </c>
      <c r="AA16" s="136">
        <v>107</v>
      </c>
      <c r="AB16" s="136">
        <v>97</v>
      </c>
      <c r="AC16" s="136">
        <v>106</v>
      </c>
      <c r="AD16" s="136">
        <v>99</v>
      </c>
      <c r="AE16" s="136">
        <v>91</v>
      </c>
      <c r="AF16" s="136">
        <v>101</v>
      </c>
      <c r="AG16" s="136">
        <v>91</v>
      </c>
      <c r="AH16" s="136">
        <v>88</v>
      </c>
      <c r="AI16" s="136">
        <v>98</v>
      </c>
      <c r="AJ16" s="136">
        <v>84</v>
      </c>
      <c r="AK16" s="136">
        <v>68</v>
      </c>
      <c r="AL16" s="136">
        <v>74</v>
      </c>
    </row>
    <row r="17" spans="1:38" ht="9.75" customHeight="1">
      <c r="A17" s="46" t="s">
        <v>9</v>
      </c>
      <c r="B17" s="47">
        <v>64</v>
      </c>
      <c r="C17" s="47">
        <v>88</v>
      </c>
      <c r="D17" s="47">
        <v>70</v>
      </c>
      <c r="E17" s="47">
        <v>69</v>
      </c>
      <c r="F17" s="47">
        <v>79</v>
      </c>
      <c r="G17" s="47">
        <v>50</v>
      </c>
      <c r="H17" s="47">
        <v>59</v>
      </c>
      <c r="I17" s="47">
        <v>85</v>
      </c>
      <c r="J17" s="47">
        <v>70</v>
      </c>
      <c r="K17" s="47">
        <v>69</v>
      </c>
      <c r="L17" s="47">
        <v>71</v>
      </c>
      <c r="M17" s="47">
        <v>77</v>
      </c>
      <c r="N17" s="47">
        <v>58</v>
      </c>
      <c r="O17" s="48">
        <v>79</v>
      </c>
      <c r="P17" s="48">
        <v>44</v>
      </c>
      <c r="Q17" s="48">
        <v>44</v>
      </c>
      <c r="R17" s="48">
        <v>40</v>
      </c>
      <c r="S17" s="48">
        <v>46</v>
      </c>
      <c r="T17" s="47">
        <v>43</v>
      </c>
      <c r="U17" s="136">
        <v>42</v>
      </c>
      <c r="V17" s="136">
        <v>54</v>
      </c>
      <c r="W17" s="136">
        <v>31</v>
      </c>
      <c r="X17" s="136">
        <v>65</v>
      </c>
      <c r="Y17" s="136">
        <v>60</v>
      </c>
      <c r="Z17" s="136">
        <v>57</v>
      </c>
      <c r="AA17" s="136">
        <v>53</v>
      </c>
      <c r="AB17" s="136">
        <v>51</v>
      </c>
      <c r="AC17" s="136">
        <v>48</v>
      </c>
      <c r="AD17" s="136">
        <v>50</v>
      </c>
      <c r="AE17" s="136">
        <v>52</v>
      </c>
      <c r="AF17" s="136">
        <v>49</v>
      </c>
      <c r="AG17" s="136">
        <v>30</v>
      </c>
      <c r="AH17" s="136">
        <v>47</v>
      </c>
      <c r="AI17" s="136">
        <v>48</v>
      </c>
      <c r="AJ17" s="136">
        <v>34</v>
      </c>
      <c r="AK17" s="136">
        <v>30</v>
      </c>
      <c r="AL17" s="136">
        <v>38</v>
      </c>
    </row>
    <row r="18" spans="1:38" ht="9.75" customHeight="1">
      <c r="A18" s="46" t="s">
        <v>10</v>
      </c>
      <c r="B18" s="47">
        <v>50</v>
      </c>
      <c r="C18" s="47">
        <v>64</v>
      </c>
      <c r="D18" s="47">
        <v>61</v>
      </c>
      <c r="E18" s="47">
        <v>54</v>
      </c>
      <c r="F18" s="47">
        <v>49</v>
      </c>
      <c r="G18" s="47">
        <v>40</v>
      </c>
      <c r="H18" s="47">
        <v>41</v>
      </c>
      <c r="I18" s="47">
        <v>56</v>
      </c>
      <c r="J18" s="47">
        <v>41</v>
      </c>
      <c r="K18" s="47">
        <v>47</v>
      </c>
      <c r="L18" s="47">
        <v>49</v>
      </c>
      <c r="M18" s="47">
        <v>51</v>
      </c>
      <c r="N18" s="47">
        <v>52</v>
      </c>
      <c r="O18" s="48">
        <v>55</v>
      </c>
      <c r="P18" s="48">
        <v>49</v>
      </c>
      <c r="Q18" s="48">
        <v>50</v>
      </c>
      <c r="R18" s="48">
        <v>27</v>
      </c>
      <c r="S18" s="48">
        <v>32</v>
      </c>
      <c r="T18" s="47">
        <v>32</v>
      </c>
      <c r="U18" s="136">
        <v>36</v>
      </c>
      <c r="V18" s="136">
        <v>49</v>
      </c>
      <c r="W18" s="136">
        <v>49</v>
      </c>
      <c r="X18" s="136">
        <v>37</v>
      </c>
      <c r="Y18" s="136">
        <v>53</v>
      </c>
      <c r="Z18" s="136">
        <v>35</v>
      </c>
      <c r="AA18" s="136">
        <v>53</v>
      </c>
      <c r="AB18" s="136">
        <v>44</v>
      </c>
      <c r="AC18" s="136">
        <v>55</v>
      </c>
      <c r="AD18" s="136">
        <v>44</v>
      </c>
      <c r="AE18" s="136">
        <v>38</v>
      </c>
      <c r="AF18" s="136">
        <v>52</v>
      </c>
      <c r="AG18" s="136">
        <v>54</v>
      </c>
      <c r="AH18" s="136">
        <v>36</v>
      </c>
      <c r="AI18" s="136">
        <v>38</v>
      </c>
      <c r="AJ18" s="136">
        <v>44</v>
      </c>
      <c r="AK18" s="136">
        <v>34</v>
      </c>
      <c r="AL18" s="136">
        <v>30</v>
      </c>
    </row>
    <row r="19" spans="1:38" ht="9.75" customHeight="1">
      <c r="A19" s="46" t="s">
        <v>11</v>
      </c>
      <c r="B19" s="47">
        <v>1</v>
      </c>
      <c r="C19" s="47">
        <v>0</v>
      </c>
      <c r="D19" s="47">
        <v>0</v>
      </c>
      <c r="E19" s="47">
        <v>0</v>
      </c>
      <c r="F19" s="47">
        <v>1</v>
      </c>
      <c r="G19" s="47">
        <v>2</v>
      </c>
      <c r="H19" s="47">
        <v>0</v>
      </c>
      <c r="I19" s="47">
        <v>1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8">
        <v>2</v>
      </c>
      <c r="P19" s="48">
        <v>0</v>
      </c>
      <c r="Q19" s="48">
        <v>0</v>
      </c>
      <c r="R19" s="48">
        <v>3</v>
      </c>
      <c r="S19" s="48">
        <v>1</v>
      </c>
      <c r="T19" s="47">
        <v>2</v>
      </c>
      <c r="U19" s="136">
        <v>3</v>
      </c>
      <c r="V19" s="136">
        <v>0</v>
      </c>
      <c r="W19" s="136">
        <v>1</v>
      </c>
      <c r="X19" s="136">
        <v>0</v>
      </c>
      <c r="Y19" s="136">
        <v>1</v>
      </c>
      <c r="Z19" s="136">
        <v>4</v>
      </c>
      <c r="AA19" s="136">
        <v>1</v>
      </c>
      <c r="AB19" s="136">
        <v>2</v>
      </c>
      <c r="AC19" s="136">
        <v>3</v>
      </c>
      <c r="AD19" s="136">
        <v>5</v>
      </c>
      <c r="AE19" s="136">
        <v>1</v>
      </c>
      <c r="AF19" s="136">
        <v>0</v>
      </c>
      <c r="AG19" s="136">
        <v>7</v>
      </c>
      <c r="AH19" s="136">
        <v>5</v>
      </c>
      <c r="AI19" s="136">
        <v>12</v>
      </c>
      <c r="AJ19" s="136">
        <v>6</v>
      </c>
      <c r="AK19" s="136">
        <v>4</v>
      </c>
      <c r="AL19" s="136">
        <v>6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47">
        <v>21</v>
      </c>
      <c r="C22" s="47">
        <v>24</v>
      </c>
      <c r="D22" s="47">
        <v>23</v>
      </c>
      <c r="E22" s="47">
        <v>20</v>
      </c>
      <c r="F22" s="47">
        <v>18</v>
      </c>
      <c r="G22" s="47">
        <v>11</v>
      </c>
      <c r="H22" s="47">
        <v>16</v>
      </c>
      <c r="I22" s="47">
        <v>28</v>
      </c>
      <c r="J22" s="47">
        <v>15</v>
      </c>
      <c r="K22" s="47">
        <v>19</v>
      </c>
      <c r="L22" s="47">
        <v>27</v>
      </c>
      <c r="M22" s="47">
        <v>17</v>
      </c>
      <c r="N22" s="47">
        <v>30</v>
      </c>
      <c r="O22" s="48">
        <v>18</v>
      </c>
      <c r="P22" s="48">
        <v>19</v>
      </c>
      <c r="Q22" s="48">
        <v>11</v>
      </c>
      <c r="R22" s="48">
        <v>15</v>
      </c>
      <c r="S22" s="48">
        <v>18</v>
      </c>
      <c r="T22" s="48">
        <v>17</v>
      </c>
      <c r="U22" s="135">
        <v>14</v>
      </c>
      <c r="V22" s="135">
        <v>18</v>
      </c>
      <c r="W22" s="135">
        <v>10</v>
      </c>
      <c r="X22" s="135">
        <v>21</v>
      </c>
      <c r="Y22" s="135">
        <v>19</v>
      </c>
      <c r="Z22" s="135">
        <v>27</v>
      </c>
      <c r="AA22" s="135">
        <v>16</v>
      </c>
      <c r="AB22" s="135">
        <v>17</v>
      </c>
      <c r="AC22" s="135">
        <v>21</v>
      </c>
      <c r="AD22" s="135">
        <v>13</v>
      </c>
      <c r="AE22" s="135">
        <v>9</v>
      </c>
      <c r="AF22" s="135">
        <v>18</v>
      </c>
      <c r="AG22" s="135">
        <v>18</v>
      </c>
      <c r="AH22" s="135">
        <v>15</v>
      </c>
      <c r="AI22" s="135">
        <v>17</v>
      </c>
      <c r="AJ22" s="135">
        <v>17</v>
      </c>
      <c r="AK22" s="135">
        <v>6</v>
      </c>
      <c r="AL22" s="135">
        <v>13</v>
      </c>
    </row>
    <row r="23" spans="1:38" ht="9.75" customHeight="1">
      <c r="A23" s="46" t="s">
        <v>9</v>
      </c>
      <c r="B23" s="47">
        <v>14</v>
      </c>
      <c r="C23" s="47">
        <v>14</v>
      </c>
      <c r="D23" s="47">
        <v>18</v>
      </c>
      <c r="E23" s="47">
        <v>13</v>
      </c>
      <c r="F23" s="47">
        <v>8</v>
      </c>
      <c r="G23" s="47">
        <v>7</v>
      </c>
      <c r="H23" s="47">
        <v>13</v>
      </c>
      <c r="I23" s="47">
        <v>20</v>
      </c>
      <c r="J23" s="47">
        <v>11</v>
      </c>
      <c r="K23" s="47">
        <v>13</v>
      </c>
      <c r="L23" s="47">
        <v>16</v>
      </c>
      <c r="M23" s="47">
        <v>10</v>
      </c>
      <c r="N23" s="47">
        <v>17</v>
      </c>
      <c r="O23" s="48">
        <v>9</v>
      </c>
      <c r="P23" s="48">
        <v>12</v>
      </c>
      <c r="Q23" s="48">
        <v>5</v>
      </c>
      <c r="R23" s="48">
        <v>10</v>
      </c>
      <c r="S23" s="48">
        <v>10</v>
      </c>
      <c r="T23" s="48">
        <v>11</v>
      </c>
      <c r="U23" s="135">
        <v>4</v>
      </c>
      <c r="V23" s="135">
        <v>13</v>
      </c>
      <c r="W23" s="135">
        <v>4</v>
      </c>
      <c r="X23" s="135">
        <v>16</v>
      </c>
      <c r="Y23" s="135">
        <v>10</v>
      </c>
      <c r="Z23" s="135">
        <v>22</v>
      </c>
      <c r="AA23" s="135">
        <v>8</v>
      </c>
      <c r="AB23" s="135">
        <v>8</v>
      </c>
      <c r="AC23" s="135">
        <v>6</v>
      </c>
      <c r="AD23" s="135">
        <v>7</v>
      </c>
      <c r="AE23" s="135">
        <v>4</v>
      </c>
      <c r="AF23" s="135">
        <v>10</v>
      </c>
      <c r="AG23" s="135">
        <v>6</v>
      </c>
      <c r="AH23" s="135">
        <v>12</v>
      </c>
      <c r="AI23" s="135">
        <v>13</v>
      </c>
      <c r="AJ23" s="135">
        <v>7</v>
      </c>
      <c r="AK23" s="135">
        <v>5</v>
      </c>
      <c r="AL23" s="135">
        <v>9</v>
      </c>
    </row>
    <row r="24" spans="1:38" ht="9.75" customHeight="1">
      <c r="A24" s="46" t="s">
        <v>10</v>
      </c>
      <c r="B24" s="47">
        <v>7</v>
      </c>
      <c r="C24" s="47">
        <v>10</v>
      </c>
      <c r="D24" s="47">
        <v>5</v>
      </c>
      <c r="E24" s="47">
        <v>7</v>
      </c>
      <c r="F24" s="47">
        <v>10</v>
      </c>
      <c r="G24" s="47">
        <v>4</v>
      </c>
      <c r="H24" s="47">
        <v>3</v>
      </c>
      <c r="I24" s="47">
        <v>7</v>
      </c>
      <c r="J24" s="47">
        <v>4</v>
      </c>
      <c r="K24" s="47">
        <v>6</v>
      </c>
      <c r="L24" s="47">
        <v>11</v>
      </c>
      <c r="M24" s="47">
        <v>7</v>
      </c>
      <c r="N24" s="47">
        <v>13</v>
      </c>
      <c r="O24" s="48">
        <v>8</v>
      </c>
      <c r="P24" s="48">
        <v>7</v>
      </c>
      <c r="Q24" s="48">
        <v>6</v>
      </c>
      <c r="R24" s="48">
        <v>5</v>
      </c>
      <c r="S24" s="48">
        <v>7</v>
      </c>
      <c r="T24" s="48">
        <v>6</v>
      </c>
      <c r="U24" s="135">
        <v>10</v>
      </c>
      <c r="V24" s="135">
        <v>5</v>
      </c>
      <c r="W24" s="135">
        <v>6</v>
      </c>
      <c r="X24" s="135">
        <v>5</v>
      </c>
      <c r="Y24" s="135">
        <v>9</v>
      </c>
      <c r="Z24" s="135">
        <v>5</v>
      </c>
      <c r="AA24" s="135">
        <v>8</v>
      </c>
      <c r="AB24" s="135">
        <v>8</v>
      </c>
      <c r="AC24" s="135">
        <v>14</v>
      </c>
      <c r="AD24" s="135">
        <v>5</v>
      </c>
      <c r="AE24" s="135">
        <v>4</v>
      </c>
      <c r="AF24" s="135">
        <v>8</v>
      </c>
      <c r="AG24" s="135">
        <v>12</v>
      </c>
      <c r="AH24" s="135">
        <v>3</v>
      </c>
      <c r="AI24" s="135">
        <v>3</v>
      </c>
      <c r="AJ24" s="135">
        <v>10</v>
      </c>
      <c r="AK24" s="135">
        <v>1</v>
      </c>
      <c r="AL24" s="135">
        <v>4</v>
      </c>
    </row>
    <row r="25" spans="1:38" ht="9.75" customHeight="1">
      <c r="A25" s="46" t="s">
        <v>11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47">
        <v>68</v>
      </c>
      <c r="C28" s="47">
        <v>100</v>
      </c>
      <c r="D28" s="47">
        <v>82</v>
      </c>
      <c r="E28" s="47">
        <v>85</v>
      </c>
      <c r="F28" s="47">
        <v>88</v>
      </c>
      <c r="G28" s="47">
        <v>66</v>
      </c>
      <c r="H28" s="47">
        <v>65</v>
      </c>
      <c r="I28" s="47">
        <v>98</v>
      </c>
      <c r="J28" s="47">
        <v>79</v>
      </c>
      <c r="K28" s="47">
        <v>78</v>
      </c>
      <c r="L28" s="47">
        <v>72</v>
      </c>
      <c r="M28" s="47">
        <v>81</v>
      </c>
      <c r="N28" s="47">
        <v>68</v>
      </c>
      <c r="O28" s="48">
        <v>98</v>
      </c>
      <c r="P28" s="48">
        <v>66</v>
      </c>
      <c r="Q28" s="48">
        <v>68</v>
      </c>
      <c r="R28" s="48">
        <v>37</v>
      </c>
      <c r="S28" s="48">
        <v>45</v>
      </c>
      <c r="T28" s="48">
        <v>48</v>
      </c>
      <c r="U28" s="135">
        <v>48</v>
      </c>
      <c r="V28" s="135">
        <v>65</v>
      </c>
      <c r="W28" s="135">
        <v>61</v>
      </c>
      <c r="X28" s="135">
        <v>67</v>
      </c>
      <c r="Y28" s="135">
        <v>72</v>
      </c>
      <c r="Z28" s="135">
        <v>55</v>
      </c>
      <c r="AA28" s="135">
        <v>78</v>
      </c>
      <c r="AB28" s="135">
        <v>60</v>
      </c>
      <c r="AC28" s="135">
        <v>68</v>
      </c>
      <c r="AD28" s="135">
        <v>68</v>
      </c>
      <c r="AE28" s="135">
        <v>60</v>
      </c>
      <c r="AF28" s="135">
        <v>70</v>
      </c>
      <c r="AG28" s="135">
        <v>57</v>
      </c>
      <c r="AH28" s="135">
        <v>58</v>
      </c>
      <c r="AI28" s="135">
        <v>74</v>
      </c>
      <c r="AJ28" s="135">
        <v>58</v>
      </c>
      <c r="AK28" s="135">
        <v>48</v>
      </c>
      <c r="AL28" s="135">
        <v>49</v>
      </c>
    </row>
    <row r="29" spans="1:38" ht="9.75" customHeight="1">
      <c r="A29" s="46" t="s">
        <v>9</v>
      </c>
      <c r="B29" s="47">
        <v>36</v>
      </c>
      <c r="C29" s="47">
        <v>63</v>
      </c>
      <c r="D29" s="47">
        <v>39</v>
      </c>
      <c r="E29" s="47">
        <v>48</v>
      </c>
      <c r="F29" s="47">
        <v>57</v>
      </c>
      <c r="G29" s="47">
        <v>37</v>
      </c>
      <c r="H29" s="47">
        <v>38</v>
      </c>
      <c r="I29" s="47">
        <v>56</v>
      </c>
      <c r="J29" s="47">
        <v>47</v>
      </c>
      <c r="K29" s="47">
        <v>46</v>
      </c>
      <c r="L29" s="47">
        <v>43</v>
      </c>
      <c r="M29" s="47">
        <v>47</v>
      </c>
      <c r="N29" s="47">
        <v>33</v>
      </c>
      <c r="O29" s="48">
        <v>59</v>
      </c>
      <c r="P29" s="48">
        <v>29</v>
      </c>
      <c r="Q29" s="48">
        <v>32</v>
      </c>
      <c r="R29" s="48">
        <v>20</v>
      </c>
      <c r="S29" s="48">
        <v>24</v>
      </c>
      <c r="T29" s="48">
        <v>21</v>
      </c>
      <c r="U29" s="135">
        <v>26</v>
      </c>
      <c r="V29" s="135">
        <v>27</v>
      </c>
      <c r="W29" s="135">
        <v>22</v>
      </c>
      <c r="X29" s="135">
        <v>40</v>
      </c>
      <c r="Y29" s="135">
        <v>37</v>
      </c>
      <c r="Z29" s="135">
        <v>30</v>
      </c>
      <c r="AA29" s="135">
        <v>37</v>
      </c>
      <c r="AB29" s="135">
        <v>33</v>
      </c>
      <c r="AC29" s="135">
        <v>35</v>
      </c>
      <c r="AD29" s="135">
        <v>31</v>
      </c>
      <c r="AE29" s="135">
        <v>33</v>
      </c>
      <c r="AF29" s="135">
        <v>32</v>
      </c>
      <c r="AG29" s="135">
        <v>18</v>
      </c>
      <c r="AH29" s="135">
        <v>24</v>
      </c>
      <c r="AI29" s="135">
        <v>29</v>
      </c>
      <c r="AJ29" s="135">
        <v>24</v>
      </c>
      <c r="AK29" s="135">
        <v>17</v>
      </c>
      <c r="AL29" s="135">
        <v>22</v>
      </c>
    </row>
    <row r="30" spans="1:38" ht="9.75" customHeight="1">
      <c r="A30" s="46" t="s">
        <v>10</v>
      </c>
      <c r="B30" s="47">
        <v>31</v>
      </c>
      <c r="C30" s="47">
        <v>37</v>
      </c>
      <c r="D30" s="47">
        <v>43</v>
      </c>
      <c r="E30" s="47">
        <v>37</v>
      </c>
      <c r="F30" s="47">
        <v>30</v>
      </c>
      <c r="G30" s="47">
        <v>27</v>
      </c>
      <c r="H30" s="47">
        <v>27</v>
      </c>
      <c r="I30" s="47">
        <v>42</v>
      </c>
      <c r="J30" s="47">
        <v>31</v>
      </c>
      <c r="K30" s="47">
        <v>32</v>
      </c>
      <c r="L30" s="47">
        <v>28</v>
      </c>
      <c r="M30" s="47">
        <v>34</v>
      </c>
      <c r="N30" s="47">
        <v>35</v>
      </c>
      <c r="O30" s="48">
        <v>38</v>
      </c>
      <c r="P30" s="48">
        <v>37</v>
      </c>
      <c r="Q30" s="48">
        <v>36</v>
      </c>
      <c r="R30" s="48">
        <v>15</v>
      </c>
      <c r="S30" s="48">
        <v>21</v>
      </c>
      <c r="T30" s="48">
        <v>26</v>
      </c>
      <c r="U30" s="135">
        <v>20</v>
      </c>
      <c r="V30" s="135">
        <v>38</v>
      </c>
      <c r="W30" s="135">
        <v>38</v>
      </c>
      <c r="X30" s="135">
        <v>27</v>
      </c>
      <c r="Y30" s="135">
        <v>35</v>
      </c>
      <c r="Z30" s="135">
        <v>22</v>
      </c>
      <c r="AA30" s="135">
        <v>40</v>
      </c>
      <c r="AB30" s="135">
        <v>27</v>
      </c>
      <c r="AC30" s="135">
        <v>31</v>
      </c>
      <c r="AD30" s="135">
        <v>35</v>
      </c>
      <c r="AE30" s="135">
        <v>27</v>
      </c>
      <c r="AF30" s="135">
        <v>38</v>
      </c>
      <c r="AG30" s="135">
        <v>34</v>
      </c>
      <c r="AH30" s="135">
        <v>30</v>
      </c>
      <c r="AI30" s="135">
        <v>34</v>
      </c>
      <c r="AJ30" s="135">
        <v>28</v>
      </c>
      <c r="AK30" s="135">
        <v>28</v>
      </c>
      <c r="AL30" s="135">
        <v>21</v>
      </c>
    </row>
    <row r="31" spans="1:38" ht="9.75" customHeight="1">
      <c r="A31" s="46" t="s">
        <v>11</v>
      </c>
      <c r="B31" s="47">
        <v>1</v>
      </c>
      <c r="C31" s="47">
        <v>0</v>
      </c>
      <c r="D31" s="47">
        <v>0</v>
      </c>
      <c r="E31" s="47">
        <v>0</v>
      </c>
      <c r="F31" s="47">
        <v>1</v>
      </c>
      <c r="G31" s="47">
        <v>2</v>
      </c>
      <c r="H31" s="47">
        <v>0</v>
      </c>
      <c r="I31" s="47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>
        <v>1</v>
      </c>
      <c r="P31" s="48">
        <v>0</v>
      </c>
      <c r="Q31" s="48">
        <v>0</v>
      </c>
      <c r="R31" s="48">
        <v>2</v>
      </c>
      <c r="S31" s="48">
        <v>0</v>
      </c>
      <c r="T31" s="48">
        <v>1</v>
      </c>
      <c r="U31" s="135">
        <v>2</v>
      </c>
      <c r="V31" s="135">
        <v>0</v>
      </c>
      <c r="W31" s="135">
        <v>1</v>
      </c>
      <c r="X31" s="135">
        <v>0</v>
      </c>
      <c r="Y31" s="135">
        <v>0</v>
      </c>
      <c r="Z31" s="135">
        <v>3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11</v>
      </c>
      <c r="AJ31" s="135">
        <v>6</v>
      </c>
      <c r="AK31" s="135">
        <v>3</v>
      </c>
      <c r="AL31" s="135">
        <v>6</v>
      </c>
    </row>
    <row r="32" spans="1:38" ht="9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47">
        <v>38</v>
      </c>
      <c r="C34" s="47">
        <v>51</v>
      </c>
      <c r="D34" s="47">
        <v>43</v>
      </c>
      <c r="E34" s="47">
        <v>44</v>
      </c>
      <c r="F34" s="47">
        <v>40</v>
      </c>
      <c r="G34" s="47">
        <v>36</v>
      </c>
      <c r="H34" s="47">
        <v>26</v>
      </c>
      <c r="I34" s="47">
        <v>31</v>
      </c>
      <c r="J34" s="47">
        <v>34</v>
      </c>
      <c r="K34" s="47">
        <v>32</v>
      </c>
      <c r="L34" s="47">
        <v>26</v>
      </c>
      <c r="M34" s="47">
        <v>29</v>
      </c>
      <c r="N34" s="47">
        <v>25</v>
      </c>
      <c r="O34" s="48">
        <v>34</v>
      </c>
      <c r="P34" s="48">
        <v>27</v>
      </c>
      <c r="Q34" s="48">
        <v>24</v>
      </c>
      <c r="R34" s="48">
        <v>15</v>
      </c>
      <c r="S34" s="48">
        <v>11</v>
      </c>
      <c r="T34" s="48">
        <v>19</v>
      </c>
      <c r="U34" s="135">
        <v>14</v>
      </c>
      <c r="V34" s="135">
        <v>18</v>
      </c>
      <c r="W34" s="135">
        <v>20</v>
      </c>
      <c r="X34" s="135">
        <v>16</v>
      </c>
      <c r="Y34" s="135">
        <v>17</v>
      </c>
      <c r="Z34" s="135">
        <v>12</v>
      </c>
      <c r="AA34" s="135">
        <v>18</v>
      </c>
      <c r="AB34" s="135">
        <v>12</v>
      </c>
      <c r="AC34" s="135">
        <v>18</v>
      </c>
      <c r="AD34" s="135">
        <v>16</v>
      </c>
      <c r="AE34" s="135">
        <v>17</v>
      </c>
      <c r="AF34" s="135">
        <v>19</v>
      </c>
      <c r="AG34" s="135">
        <v>18</v>
      </c>
      <c r="AH34" s="135">
        <v>18</v>
      </c>
      <c r="AI34" s="135">
        <v>17</v>
      </c>
      <c r="AJ34" s="135">
        <v>20</v>
      </c>
      <c r="AK34" s="135">
        <v>14</v>
      </c>
      <c r="AL34" s="135">
        <v>14</v>
      </c>
    </row>
    <row r="35" spans="1:38" ht="9.75" customHeight="1">
      <c r="A35" s="46" t="s">
        <v>24</v>
      </c>
      <c r="B35" s="47">
        <v>11</v>
      </c>
      <c r="C35" s="47">
        <v>22</v>
      </c>
      <c r="D35" s="47">
        <v>9</v>
      </c>
      <c r="E35" s="47">
        <v>15</v>
      </c>
      <c r="F35" s="47">
        <v>17</v>
      </c>
      <c r="G35" s="47">
        <v>9</v>
      </c>
      <c r="H35" s="47">
        <v>4</v>
      </c>
      <c r="I35" s="47">
        <v>9</v>
      </c>
      <c r="J35" s="47">
        <v>16</v>
      </c>
      <c r="K35" s="47">
        <v>9</v>
      </c>
      <c r="L35" s="47">
        <v>7</v>
      </c>
      <c r="M35" s="47">
        <v>7</v>
      </c>
      <c r="N35" s="47">
        <v>2</v>
      </c>
      <c r="O35" s="48">
        <v>11</v>
      </c>
      <c r="P35" s="48">
        <v>4</v>
      </c>
      <c r="Q35" s="48">
        <v>4</v>
      </c>
      <c r="R35" s="48">
        <v>3</v>
      </c>
      <c r="S35" s="48">
        <v>2</v>
      </c>
      <c r="T35" s="48">
        <v>1</v>
      </c>
      <c r="U35" s="135">
        <v>4</v>
      </c>
      <c r="V35" s="135">
        <v>2</v>
      </c>
      <c r="W35" s="135">
        <v>4</v>
      </c>
      <c r="X35" s="135">
        <v>4</v>
      </c>
      <c r="Y35" s="135">
        <v>2</v>
      </c>
      <c r="Z35" s="135">
        <v>2</v>
      </c>
      <c r="AA35" s="135">
        <v>4</v>
      </c>
      <c r="AB35" s="135">
        <v>4</v>
      </c>
      <c r="AC35" s="135">
        <v>3</v>
      </c>
      <c r="AD35" s="135">
        <v>2</v>
      </c>
      <c r="AE35" s="135">
        <v>3</v>
      </c>
      <c r="AF35" s="135">
        <v>7</v>
      </c>
      <c r="AG35" s="135">
        <v>0</v>
      </c>
      <c r="AH35" s="135">
        <v>4</v>
      </c>
      <c r="AI35" s="135">
        <v>2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47">
        <v>27</v>
      </c>
      <c r="C36" s="47">
        <v>29</v>
      </c>
      <c r="D36" s="47">
        <v>34</v>
      </c>
      <c r="E36" s="47">
        <v>29</v>
      </c>
      <c r="F36" s="47">
        <v>23</v>
      </c>
      <c r="G36" s="47">
        <v>26</v>
      </c>
      <c r="H36" s="47">
        <v>22</v>
      </c>
      <c r="I36" s="47">
        <v>22</v>
      </c>
      <c r="J36" s="47">
        <v>18</v>
      </c>
      <c r="K36" s="47">
        <v>23</v>
      </c>
      <c r="L36" s="47">
        <v>19</v>
      </c>
      <c r="M36" s="47">
        <v>22</v>
      </c>
      <c r="N36" s="47">
        <v>23</v>
      </c>
      <c r="O36" s="48">
        <v>23</v>
      </c>
      <c r="P36" s="48">
        <v>23</v>
      </c>
      <c r="Q36" s="48">
        <v>20</v>
      </c>
      <c r="R36" s="48">
        <v>11</v>
      </c>
      <c r="S36" s="48">
        <v>9</v>
      </c>
      <c r="T36" s="48">
        <v>18</v>
      </c>
      <c r="U36" s="135">
        <v>10</v>
      </c>
      <c r="V36" s="135">
        <v>16</v>
      </c>
      <c r="W36" s="135">
        <v>16</v>
      </c>
      <c r="X36" s="135">
        <v>12</v>
      </c>
      <c r="Y36" s="135">
        <v>15</v>
      </c>
      <c r="Z36" s="135">
        <v>10</v>
      </c>
      <c r="AA36" s="135">
        <v>14</v>
      </c>
      <c r="AB36" s="135">
        <v>8</v>
      </c>
      <c r="AC36" s="135">
        <v>15</v>
      </c>
      <c r="AD36" s="135">
        <v>14</v>
      </c>
      <c r="AE36" s="135">
        <v>14</v>
      </c>
      <c r="AF36" s="135">
        <v>12</v>
      </c>
      <c r="AG36" s="135">
        <v>16</v>
      </c>
      <c r="AH36" s="135">
        <v>13</v>
      </c>
      <c r="AI36" s="135">
        <v>15</v>
      </c>
      <c r="AJ36" s="135">
        <v>11</v>
      </c>
      <c r="AK36" s="135">
        <v>11</v>
      </c>
      <c r="AL36" s="135">
        <v>8</v>
      </c>
    </row>
    <row r="37" spans="1:38" ht="9.75" customHeight="1">
      <c r="A37" s="44" t="s">
        <v>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47">
        <v>30</v>
      </c>
      <c r="C41" s="47">
        <v>49</v>
      </c>
      <c r="D41" s="47">
        <v>39</v>
      </c>
      <c r="E41" s="47">
        <v>41</v>
      </c>
      <c r="F41" s="47">
        <v>48</v>
      </c>
      <c r="G41" s="47">
        <v>30</v>
      </c>
      <c r="H41" s="47">
        <v>39</v>
      </c>
      <c r="I41" s="47">
        <v>67</v>
      </c>
      <c r="J41" s="47">
        <v>45</v>
      </c>
      <c r="K41" s="47">
        <v>46</v>
      </c>
      <c r="L41" s="47">
        <v>46</v>
      </c>
      <c r="M41" s="47">
        <v>52</v>
      </c>
      <c r="N41" s="47">
        <v>43</v>
      </c>
      <c r="O41" s="47">
        <v>64</v>
      </c>
      <c r="P41" s="47">
        <v>39</v>
      </c>
      <c r="Q41" s="47">
        <v>44</v>
      </c>
      <c r="R41" s="47">
        <v>22</v>
      </c>
      <c r="S41" s="47">
        <v>34</v>
      </c>
      <c r="T41" s="47">
        <v>29</v>
      </c>
      <c r="U41" s="136">
        <v>34</v>
      </c>
      <c r="V41" s="136">
        <v>47</v>
      </c>
      <c r="W41" s="136">
        <v>41</v>
      </c>
      <c r="X41" s="136">
        <v>51</v>
      </c>
      <c r="Y41" s="136">
        <v>55</v>
      </c>
      <c r="Z41" s="136">
        <v>43</v>
      </c>
      <c r="AA41" s="136">
        <v>60</v>
      </c>
      <c r="AB41" s="136">
        <v>48</v>
      </c>
      <c r="AC41" s="136">
        <v>50</v>
      </c>
      <c r="AD41" s="136">
        <v>52</v>
      </c>
      <c r="AE41" s="136">
        <v>43</v>
      </c>
      <c r="AF41" s="136">
        <v>51</v>
      </c>
      <c r="AG41" s="136">
        <v>39</v>
      </c>
      <c r="AH41" s="136">
        <v>40</v>
      </c>
      <c r="AI41" s="136">
        <v>57</v>
      </c>
      <c r="AJ41" s="136">
        <v>38</v>
      </c>
      <c r="AK41" s="136">
        <v>34</v>
      </c>
      <c r="AL41" s="136">
        <v>35</v>
      </c>
    </row>
    <row r="42" spans="1:38" ht="9.75" customHeight="1">
      <c r="A42" s="46" t="s">
        <v>24</v>
      </c>
      <c r="B42" s="47">
        <v>25</v>
      </c>
      <c r="C42" s="47">
        <v>41</v>
      </c>
      <c r="D42" s="47">
        <v>30</v>
      </c>
      <c r="E42" s="47">
        <v>33</v>
      </c>
      <c r="F42" s="47">
        <v>40</v>
      </c>
      <c r="G42" s="47">
        <v>28</v>
      </c>
      <c r="H42" s="47">
        <v>34</v>
      </c>
      <c r="I42" s="47">
        <v>47</v>
      </c>
      <c r="J42" s="47">
        <v>31</v>
      </c>
      <c r="K42" s="47">
        <v>37</v>
      </c>
      <c r="L42" s="47">
        <v>36</v>
      </c>
      <c r="M42" s="47">
        <v>40</v>
      </c>
      <c r="N42" s="47">
        <v>31</v>
      </c>
      <c r="O42" s="47">
        <v>48</v>
      </c>
      <c r="P42" s="47">
        <v>25</v>
      </c>
      <c r="Q42" s="47">
        <v>28</v>
      </c>
      <c r="R42" s="47">
        <v>17</v>
      </c>
      <c r="S42" s="47">
        <v>22</v>
      </c>
      <c r="T42" s="47">
        <v>20</v>
      </c>
      <c r="U42" s="136">
        <v>22</v>
      </c>
      <c r="V42" s="136">
        <v>25</v>
      </c>
      <c r="W42" s="136">
        <v>18</v>
      </c>
      <c r="X42" s="136">
        <v>36</v>
      </c>
      <c r="Y42" s="136">
        <v>35</v>
      </c>
      <c r="Z42" s="136">
        <v>28</v>
      </c>
      <c r="AA42" s="136">
        <v>33</v>
      </c>
      <c r="AB42" s="136">
        <v>29</v>
      </c>
      <c r="AC42" s="136">
        <v>32</v>
      </c>
      <c r="AD42" s="136">
        <v>29</v>
      </c>
      <c r="AE42" s="136">
        <v>30</v>
      </c>
      <c r="AF42" s="136">
        <v>25</v>
      </c>
      <c r="AG42" s="136">
        <v>18</v>
      </c>
      <c r="AH42" s="136">
        <v>20</v>
      </c>
      <c r="AI42" s="136">
        <v>27</v>
      </c>
      <c r="AJ42" s="136">
        <v>16</v>
      </c>
      <c r="AK42" s="136">
        <v>15</v>
      </c>
      <c r="AL42" s="136">
        <v>17</v>
      </c>
    </row>
    <row r="43" spans="1:38" ht="9.75" customHeight="1">
      <c r="A43" s="46" t="s">
        <v>25</v>
      </c>
      <c r="B43" s="47">
        <v>4</v>
      </c>
      <c r="C43" s="47">
        <v>8</v>
      </c>
      <c r="D43" s="47">
        <v>9</v>
      </c>
      <c r="E43" s="47">
        <v>8</v>
      </c>
      <c r="F43" s="47">
        <v>7</v>
      </c>
      <c r="G43" s="47">
        <v>1</v>
      </c>
      <c r="H43" s="47">
        <v>5</v>
      </c>
      <c r="I43" s="47">
        <v>20</v>
      </c>
      <c r="J43" s="47">
        <v>13</v>
      </c>
      <c r="K43" s="47">
        <v>9</v>
      </c>
      <c r="L43" s="47">
        <v>9</v>
      </c>
      <c r="M43" s="47">
        <v>12</v>
      </c>
      <c r="N43" s="47">
        <v>12</v>
      </c>
      <c r="O43" s="47">
        <v>15</v>
      </c>
      <c r="P43" s="47">
        <v>14</v>
      </c>
      <c r="Q43" s="47">
        <v>16</v>
      </c>
      <c r="R43" s="47">
        <v>4</v>
      </c>
      <c r="S43" s="47">
        <v>12</v>
      </c>
      <c r="T43" s="47">
        <v>8</v>
      </c>
      <c r="U43" s="136">
        <v>10</v>
      </c>
      <c r="V43" s="136">
        <v>22</v>
      </c>
      <c r="W43" s="136">
        <v>22</v>
      </c>
      <c r="X43" s="136">
        <v>15</v>
      </c>
      <c r="Y43" s="136">
        <v>20</v>
      </c>
      <c r="Z43" s="136">
        <v>12</v>
      </c>
      <c r="AA43" s="136">
        <v>26</v>
      </c>
      <c r="AB43" s="136">
        <v>19</v>
      </c>
      <c r="AC43" s="136">
        <v>16</v>
      </c>
      <c r="AD43" s="136">
        <v>21</v>
      </c>
      <c r="AE43" s="136">
        <v>13</v>
      </c>
      <c r="AF43" s="136">
        <v>26</v>
      </c>
      <c r="AG43" s="136">
        <v>18</v>
      </c>
      <c r="AH43" s="136">
        <v>17</v>
      </c>
      <c r="AI43" s="136">
        <v>19</v>
      </c>
      <c r="AJ43" s="136">
        <v>17</v>
      </c>
      <c r="AK43" s="136">
        <v>17</v>
      </c>
      <c r="AL43" s="136">
        <v>13</v>
      </c>
    </row>
    <row r="44" spans="1:38" ht="9.75" customHeight="1">
      <c r="A44" s="46" t="s">
        <v>26</v>
      </c>
      <c r="B44" s="47">
        <v>1</v>
      </c>
      <c r="C44" s="47">
        <v>0</v>
      </c>
      <c r="D44" s="47">
        <v>0</v>
      </c>
      <c r="E44" s="47">
        <v>0</v>
      </c>
      <c r="F44" s="47">
        <v>1</v>
      </c>
      <c r="G44" s="47">
        <v>1</v>
      </c>
      <c r="H44" s="47">
        <v>0</v>
      </c>
      <c r="I44" s="47">
        <v>0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1</v>
      </c>
      <c r="S44" s="47">
        <v>0</v>
      </c>
      <c r="T44" s="47">
        <v>1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36">
        <v>3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11</v>
      </c>
      <c r="AJ44" s="136">
        <v>5</v>
      </c>
      <c r="AK44" s="136">
        <v>2</v>
      </c>
      <c r="AL44" s="136">
        <v>5</v>
      </c>
    </row>
    <row r="45" spans="1:38" ht="9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47">
        <v>26</v>
      </c>
      <c r="C47" s="47">
        <v>28</v>
      </c>
      <c r="D47" s="47">
        <v>26</v>
      </c>
      <c r="E47" s="47">
        <v>18</v>
      </c>
      <c r="F47" s="47">
        <v>23</v>
      </c>
      <c r="G47" s="47">
        <v>15</v>
      </c>
      <c r="H47" s="47">
        <v>19</v>
      </c>
      <c r="I47" s="47">
        <v>16</v>
      </c>
      <c r="J47" s="47">
        <v>18</v>
      </c>
      <c r="K47" s="47">
        <v>19</v>
      </c>
      <c r="L47" s="47">
        <v>22</v>
      </c>
      <c r="M47" s="47">
        <v>30</v>
      </c>
      <c r="N47" s="47">
        <v>12</v>
      </c>
      <c r="O47" s="48">
        <v>20</v>
      </c>
      <c r="P47" s="48">
        <v>8</v>
      </c>
      <c r="Q47" s="48">
        <v>15</v>
      </c>
      <c r="R47" s="48">
        <v>18</v>
      </c>
      <c r="S47" s="48">
        <v>16</v>
      </c>
      <c r="T47" s="48">
        <v>12</v>
      </c>
      <c r="U47" s="135">
        <v>19</v>
      </c>
      <c r="V47" s="135">
        <v>20</v>
      </c>
      <c r="W47" s="135">
        <v>10</v>
      </c>
      <c r="X47" s="135">
        <v>14</v>
      </c>
      <c r="Y47" s="135">
        <v>23</v>
      </c>
      <c r="Z47" s="135">
        <v>14</v>
      </c>
      <c r="AA47" s="135">
        <v>13</v>
      </c>
      <c r="AB47" s="135">
        <v>20</v>
      </c>
      <c r="AC47" s="135">
        <v>17</v>
      </c>
      <c r="AD47" s="135">
        <v>18</v>
      </c>
      <c r="AE47" s="135">
        <v>22</v>
      </c>
      <c r="AF47" s="135">
        <v>13</v>
      </c>
      <c r="AG47" s="135">
        <v>16</v>
      </c>
      <c r="AH47" s="135">
        <v>15</v>
      </c>
      <c r="AI47" s="135">
        <v>7</v>
      </c>
      <c r="AJ47" s="135">
        <v>9</v>
      </c>
      <c r="AK47" s="135">
        <v>14</v>
      </c>
      <c r="AL47" s="135">
        <v>12</v>
      </c>
    </row>
    <row r="48" spans="1:38" ht="9.75" customHeight="1">
      <c r="A48" s="46" t="s">
        <v>9</v>
      </c>
      <c r="B48" s="47">
        <v>14</v>
      </c>
      <c r="C48" s="47">
        <v>11</v>
      </c>
      <c r="D48" s="47">
        <v>13</v>
      </c>
      <c r="E48" s="47">
        <v>8</v>
      </c>
      <c r="F48" s="47">
        <v>14</v>
      </c>
      <c r="G48" s="47">
        <v>6</v>
      </c>
      <c r="H48" s="47">
        <v>8</v>
      </c>
      <c r="I48" s="47">
        <v>9</v>
      </c>
      <c r="J48" s="47">
        <v>12</v>
      </c>
      <c r="K48" s="47">
        <v>10</v>
      </c>
      <c r="L48" s="47">
        <v>12</v>
      </c>
      <c r="M48" s="47">
        <v>20</v>
      </c>
      <c r="N48" s="47">
        <v>8</v>
      </c>
      <c r="O48" s="48">
        <v>11</v>
      </c>
      <c r="P48" s="48">
        <v>3</v>
      </c>
      <c r="Q48" s="48">
        <v>7</v>
      </c>
      <c r="R48" s="48">
        <v>10</v>
      </c>
      <c r="S48" s="48">
        <v>12</v>
      </c>
      <c r="T48" s="48">
        <v>11</v>
      </c>
      <c r="U48" s="135">
        <v>12</v>
      </c>
      <c r="V48" s="135">
        <v>14</v>
      </c>
      <c r="W48" s="135">
        <v>5</v>
      </c>
      <c r="X48" s="135">
        <v>9</v>
      </c>
      <c r="Y48" s="135">
        <v>13</v>
      </c>
      <c r="Z48" s="135">
        <v>5</v>
      </c>
      <c r="AA48" s="135">
        <v>8</v>
      </c>
      <c r="AB48" s="135">
        <v>10</v>
      </c>
      <c r="AC48" s="135">
        <v>7</v>
      </c>
      <c r="AD48" s="135">
        <v>12</v>
      </c>
      <c r="AE48" s="135">
        <v>15</v>
      </c>
      <c r="AF48" s="135">
        <v>7</v>
      </c>
      <c r="AG48" s="135">
        <v>6</v>
      </c>
      <c r="AH48" s="135">
        <v>11</v>
      </c>
      <c r="AI48" s="135">
        <v>6</v>
      </c>
      <c r="AJ48" s="135">
        <v>3</v>
      </c>
      <c r="AK48" s="135">
        <v>8</v>
      </c>
      <c r="AL48" s="135">
        <v>7</v>
      </c>
    </row>
    <row r="49" spans="1:38" ht="9.75" customHeight="1">
      <c r="A49" s="46" t="s">
        <v>10</v>
      </c>
      <c r="B49" s="47">
        <v>12</v>
      </c>
      <c r="C49" s="47">
        <v>17</v>
      </c>
      <c r="D49" s="47">
        <v>13</v>
      </c>
      <c r="E49" s="47">
        <v>10</v>
      </c>
      <c r="F49" s="47">
        <v>9</v>
      </c>
      <c r="G49" s="47">
        <v>9</v>
      </c>
      <c r="H49" s="47">
        <v>11</v>
      </c>
      <c r="I49" s="47">
        <v>7</v>
      </c>
      <c r="J49" s="47">
        <v>6</v>
      </c>
      <c r="K49" s="47">
        <v>9</v>
      </c>
      <c r="L49" s="47">
        <v>10</v>
      </c>
      <c r="M49" s="47">
        <v>10</v>
      </c>
      <c r="N49" s="47">
        <v>4</v>
      </c>
      <c r="O49" s="48">
        <v>9</v>
      </c>
      <c r="P49" s="48">
        <v>5</v>
      </c>
      <c r="Q49" s="48">
        <v>8</v>
      </c>
      <c r="R49" s="48">
        <v>7</v>
      </c>
      <c r="S49" s="48">
        <v>4</v>
      </c>
      <c r="T49" s="48">
        <v>0</v>
      </c>
      <c r="U49" s="135">
        <v>6</v>
      </c>
      <c r="V49" s="135">
        <v>6</v>
      </c>
      <c r="W49" s="135">
        <v>5</v>
      </c>
      <c r="X49" s="135">
        <v>5</v>
      </c>
      <c r="Y49" s="135">
        <v>9</v>
      </c>
      <c r="Z49" s="135">
        <v>8</v>
      </c>
      <c r="AA49" s="135">
        <v>5</v>
      </c>
      <c r="AB49" s="135">
        <v>9</v>
      </c>
      <c r="AC49" s="135">
        <v>10</v>
      </c>
      <c r="AD49" s="135">
        <v>4</v>
      </c>
      <c r="AE49" s="135">
        <v>7</v>
      </c>
      <c r="AF49" s="135">
        <v>6</v>
      </c>
      <c r="AG49" s="135">
        <v>8</v>
      </c>
      <c r="AH49" s="135">
        <v>3</v>
      </c>
      <c r="AI49" s="135">
        <v>1</v>
      </c>
      <c r="AJ49" s="135">
        <v>6</v>
      </c>
      <c r="AK49" s="135">
        <v>5</v>
      </c>
      <c r="AL49" s="135">
        <v>5</v>
      </c>
    </row>
    <row r="50" spans="1:38" ht="9.75" customHeight="1">
      <c r="A50" s="54" t="s">
        <v>11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2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ntry="1"/>
  <dimension ref="A1:AL59"/>
  <sheetViews>
    <sheetView view="pageBreakPreview" zoomScaleSheetLayoutView="100" zoomScalePageLayoutView="0" workbookViewId="0" topLeftCell="A1">
      <selection activeCell="Y59" sqref="Y59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8" width="6.421875" style="29" customWidth="1"/>
    <col min="39" max="16384" width="7.7109375" style="29" customWidth="1"/>
  </cols>
  <sheetData>
    <row r="1" spans="1:38" ht="9.75" customHeight="1">
      <c r="A1" s="154" t="s">
        <v>273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274</v>
      </c>
      <c r="C10" s="135" t="s">
        <v>275</v>
      </c>
      <c r="D10" s="135" t="s">
        <v>276</v>
      </c>
      <c r="E10" s="135" t="s">
        <v>277</v>
      </c>
      <c r="F10" s="135" t="s">
        <v>278</v>
      </c>
      <c r="G10" s="135" t="s">
        <v>279</v>
      </c>
      <c r="H10" s="135" t="s">
        <v>280</v>
      </c>
      <c r="I10" s="135" t="s">
        <v>281</v>
      </c>
      <c r="J10" s="135" t="s">
        <v>282</v>
      </c>
      <c r="K10" s="135" t="s">
        <v>283</v>
      </c>
      <c r="L10" s="135" t="s">
        <v>284</v>
      </c>
      <c r="M10" s="135" t="s">
        <v>285</v>
      </c>
      <c r="N10" s="135" t="s">
        <v>286</v>
      </c>
      <c r="O10" s="135" t="s">
        <v>287</v>
      </c>
      <c r="P10" s="135" t="s">
        <v>288</v>
      </c>
      <c r="Q10" s="138" t="s">
        <v>289</v>
      </c>
      <c r="R10" s="138" t="s">
        <v>290</v>
      </c>
      <c r="S10" s="138" t="s">
        <v>291</v>
      </c>
      <c r="T10" s="135" t="s">
        <v>292</v>
      </c>
      <c r="U10" s="135" t="s">
        <v>293</v>
      </c>
      <c r="V10" s="135" t="s">
        <v>294</v>
      </c>
      <c r="W10" s="135" t="s">
        <v>295</v>
      </c>
      <c r="X10" s="135" t="s">
        <v>296</v>
      </c>
      <c r="Y10" s="135" t="s">
        <v>297</v>
      </c>
      <c r="Z10" s="135" t="s">
        <v>183</v>
      </c>
      <c r="AA10" s="135" t="s">
        <v>298</v>
      </c>
      <c r="AB10" s="135" t="s">
        <v>299</v>
      </c>
      <c r="AC10" s="135" t="s">
        <v>300</v>
      </c>
      <c r="AD10" s="135" t="s">
        <v>301</v>
      </c>
      <c r="AE10" s="135" t="s">
        <v>302</v>
      </c>
      <c r="AF10" s="135" t="s">
        <v>303</v>
      </c>
      <c r="AG10" s="135" t="s">
        <v>304</v>
      </c>
      <c r="AH10" s="135" t="s">
        <v>305</v>
      </c>
      <c r="AI10" s="135" t="s">
        <v>197</v>
      </c>
      <c r="AJ10" s="135" t="s">
        <v>306</v>
      </c>
      <c r="AK10" s="135" t="s">
        <v>307</v>
      </c>
      <c r="AL10" s="135" t="s">
        <v>308</v>
      </c>
    </row>
    <row r="11" spans="1:38" ht="9.75" customHeight="1">
      <c r="A11" s="46" t="s">
        <v>9</v>
      </c>
      <c r="B11" s="135" t="s">
        <v>309</v>
      </c>
      <c r="C11" s="135" t="s">
        <v>310</v>
      </c>
      <c r="D11" s="135" t="s">
        <v>311</v>
      </c>
      <c r="E11" s="135" t="s">
        <v>312</v>
      </c>
      <c r="F11" s="135" t="s">
        <v>313</v>
      </c>
      <c r="G11" s="135" t="s">
        <v>314</v>
      </c>
      <c r="H11" s="135" t="s">
        <v>315</v>
      </c>
      <c r="I11" s="135" t="s">
        <v>316</v>
      </c>
      <c r="J11" s="135" t="s">
        <v>317</v>
      </c>
      <c r="K11" s="135" t="s">
        <v>318</v>
      </c>
      <c r="L11" s="135" t="s">
        <v>319</v>
      </c>
      <c r="M11" s="135" t="s">
        <v>320</v>
      </c>
      <c r="N11" s="135" t="s">
        <v>321</v>
      </c>
      <c r="O11" s="135" t="s">
        <v>322</v>
      </c>
      <c r="P11" s="135" t="s">
        <v>323</v>
      </c>
      <c r="Q11" s="135" t="s">
        <v>324</v>
      </c>
      <c r="R11" s="135" t="s">
        <v>325</v>
      </c>
      <c r="S11" s="135" t="s">
        <v>326</v>
      </c>
      <c r="T11" s="135" t="s">
        <v>327</v>
      </c>
      <c r="U11" s="135" t="s">
        <v>328</v>
      </c>
      <c r="V11" s="135" t="s">
        <v>329</v>
      </c>
      <c r="W11" s="135" t="s">
        <v>330</v>
      </c>
      <c r="X11" s="135" t="s">
        <v>331</v>
      </c>
      <c r="Y11" s="135" t="s">
        <v>332</v>
      </c>
      <c r="Z11" s="135" t="s">
        <v>333</v>
      </c>
      <c r="AA11" s="135" t="s">
        <v>334</v>
      </c>
      <c r="AB11" s="135" t="s">
        <v>335</v>
      </c>
      <c r="AC11" s="135" t="s">
        <v>336</v>
      </c>
      <c r="AD11" s="135" t="s">
        <v>337</v>
      </c>
      <c r="AE11" s="135" t="s">
        <v>338</v>
      </c>
      <c r="AF11" s="135" t="s">
        <v>339</v>
      </c>
      <c r="AG11" s="135" t="s">
        <v>340</v>
      </c>
      <c r="AH11" s="135" t="s">
        <v>341</v>
      </c>
      <c r="AI11" s="135" t="s">
        <v>342</v>
      </c>
      <c r="AJ11" s="135" t="s">
        <v>343</v>
      </c>
      <c r="AK11" s="135" t="s">
        <v>344</v>
      </c>
      <c r="AL11" s="135" t="s">
        <v>345</v>
      </c>
    </row>
    <row r="12" spans="1:38" ht="9.75" customHeight="1">
      <c r="A12" s="46" t="s">
        <v>10</v>
      </c>
      <c r="B12" s="135" t="s">
        <v>346</v>
      </c>
      <c r="C12" s="135" t="s">
        <v>347</v>
      </c>
      <c r="D12" s="135" t="s">
        <v>348</v>
      </c>
      <c r="E12" s="135" t="s">
        <v>349</v>
      </c>
      <c r="F12" s="135" t="s">
        <v>350</v>
      </c>
      <c r="G12" s="135" t="s">
        <v>351</v>
      </c>
      <c r="H12" s="135" t="s">
        <v>352</v>
      </c>
      <c r="I12" s="135" t="s">
        <v>353</v>
      </c>
      <c r="J12" s="135" t="s">
        <v>354</v>
      </c>
      <c r="K12" s="135" t="s">
        <v>355</v>
      </c>
      <c r="L12" s="135" t="s">
        <v>356</v>
      </c>
      <c r="M12" s="135" t="s">
        <v>357</v>
      </c>
      <c r="N12" s="135" t="s">
        <v>358</v>
      </c>
      <c r="O12" s="135" t="s">
        <v>359</v>
      </c>
      <c r="P12" s="135" t="s">
        <v>360</v>
      </c>
      <c r="Q12" s="135" t="s">
        <v>361</v>
      </c>
      <c r="R12" s="135" t="s">
        <v>362</v>
      </c>
      <c r="S12" s="135" t="s">
        <v>363</v>
      </c>
      <c r="T12" s="135" t="s">
        <v>364</v>
      </c>
      <c r="U12" s="135" t="s">
        <v>365</v>
      </c>
      <c r="V12" s="135" t="s">
        <v>366</v>
      </c>
      <c r="W12" s="135" t="s">
        <v>367</v>
      </c>
      <c r="X12" s="135" t="s">
        <v>368</v>
      </c>
      <c r="Y12" s="135" t="s">
        <v>369</v>
      </c>
      <c r="Z12" s="135" t="s">
        <v>370</v>
      </c>
      <c r="AA12" s="135" t="s">
        <v>371</v>
      </c>
      <c r="AB12" s="135" t="s">
        <v>372</v>
      </c>
      <c r="AC12" s="135" t="s">
        <v>373</v>
      </c>
      <c r="AD12" s="135" t="s">
        <v>374</v>
      </c>
      <c r="AE12" s="135" t="s">
        <v>375</v>
      </c>
      <c r="AF12" s="135" t="s">
        <v>376</v>
      </c>
      <c r="AG12" s="135" t="s">
        <v>377</v>
      </c>
      <c r="AH12" s="135" t="s">
        <v>378</v>
      </c>
      <c r="AI12" s="135" t="s">
        <v>379</v>
      </c>
      <c r="AJ12" s="135" t="s">
        <v>380</v>
      </c>
      <c r="AK12" s="135" t="s">
        <v>381</v>
      </c>
      <c r="AL12" s="135" t="s">
        <v>382</v>
      </c>
    </row>
    <row r="13" spans="1:38" ht="9.75" customHeight="1">
      <c r="A13" s="46" t="s">
        <v>11</v>
      </c>
      <c r="B13" s="135" t="s">
        <v>383</v>
      </c>
      <c r="C13" s="135" t="s">
        <v>384</v>
      </c>
      <c r="D13" s="135" t="s">
        <v>385</v>
      </c>
      <c r="E13" s="135" t="s">
        <v>385</v>
      </c>
      <c r="F13" s="135" t="s">
        <v>386</v>
      </c>
      <c r="G13" s="135" t="s">
        <v>387</v>
      </c>
      <c r="H13" s="135" t="s">
        <v>388</v>
      </c>
      <c r="I13" s="135" t="s">
        <v>389</v>
      </c>
      <c r="J13" s="135" t="s">
        <v>390</v>
      </c>
      <c r="K13" s="135" t="s">
        <v>390</v>
      </c>
      <c r="L13" s="135" t="s">
        <v>391</v>
      </c>
      <c r="M13" s="135" t="s">
        <v>392</v>
      </c>
      <c r="N13" s="135" t="s">
        <v>393</v>
      </c>
      <c r="O13" s="135" t="s">
        <v>394</v>
      </c>
      <c r="P13" s="135" t="s">
        <v>395</v>
      </c>
      <c r="Q13" s="135" t="s">
        <v>396</v>
      </c>
      <c r="R13" s="135" t="s">
        <v>397</v>
      </c>
      <c r="S13" s="135" t="s">
        <v>398</v>
      </c>
      <c r="T13" s="135" t="s">
        <v>399</v>
      </c>
      <c r="U13" s="135" t="s">
        <v>400</v>
      </c>
      <c r="V13" s="135" t="s">
        <v>401</v>
      </c>
      <c r="W13" s="135" t="s">
        <v>402</v>
      </c>
      <c r="X13" s="135" t="s">
        <v>403</v>
      </c>
      <c r="Y13" s="135" t="s">
        <v>404</v>
      </c>
      <c r="Z13" s="135" t="s">
        <v>405</v>
      </c>
      <c r="AA13" s="135" t="s">
        <v>406</v>
      </c>
      <c r="AB13" s="135" t="s">
        <v>407</v>
      </c>
      <c r="AC13" s="135" t="s">
        <v>408</v>
      </c>
      <c r="AD13" s="135" t="s">
        <v>409</v>
      </c>
      <c r="AE13" s="135" t="s">
        <v>410</v>
      </c>
      <c r="AF13" s="135" t="s">
        <v>411</v>
      </c>
      <c r="AG13" s="135" t="s">
        <v>412</v>
      </c>
      <c r="AH13" s="135" t="s">
        <v>413</v>
      </c>
      <c r="AI13" s="135" t="s">
        <v>414</v>
      </c>
      <c r="AJ13" s="135" t="s">
        <v>415</v>
      </c>
      <c r="AK13" s="135" t="s">
        <v>416</v>
      </c>
      <c r="AL13" s="135" t="s">
        <v>417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83</v>
      </c>
      <c r="C16" s="136">
        <v>121</v>
      </c>
      <c r="D16" s="136">
        <v>94</v>
      </c>
      <c r="E16" s="136">
        <v>92</v>
      </c>
      <c r="F16" s="136">
        <v>95</v>
      </c>
      <c r="G16" s="136">
        <v>63</v>
      </c>
      <c r="H16" s="136">
        <v>70</v>
      </c>
      <c r="I16" s="136">
        <v>102</v>
      </c>
      <c r="J16" s="136">
        <v>86</v>
      </c>
      <c r="K16" s="136">
        <v>81</v>
      </c>
      <c r="L16" s="136">
        <v>90</v>
      </c>
      <c r="M16" s="136">
        <v>93</v>
      </c>
      <c r="N16" s="136">
        <v>76</v>
      </c>
      <c r="O16" s="136">
        <v>90</v>
      </c>
      <c r="P16" s="136">
        <v>64</v>
      </c>
      <c r="Q16" s="136">
        <v>69</v>
      </c>
      <c r="R16" s="136">
        <v>48</v>
      </c>
      <c r="S16" s="136">
        <v>47</v>
      </c>
      <c r="T16" s="136">
        <v>53</v>
      </c>
      <c r="U16" s="136">
        <v>55</v>
      </c>
      <c r="V16" s="136">
        <v>74</v>
      </c>
      <c r="W16" s="136">
        <v>58</v>
      </c>
      <c r="X16" s="136">
        <v>71</v>
      </c>
      <c r="Y16" s="136">
        <v>82</v>
      </c>
      <c r="Z16" s="136">
        <v>79</v>
      </c>
      <c r="AA16" s="136">
        <v>75</v>
      </c>
      <c r="AB16" s="136">
        <v>63</v>
      </c>
      <c r="AC16" s="136">
        <v>79</v>
      </c>
      <c r="AD16" s="136">
        <v>72</v>
      </c>
      <c r="AE16" s="136">
        <v>65</v>
      </c>
      <c r="AF16" s="136">
        <v>68</v>
      </c>
      <c r="AG16" s="136">
        <v>66</v>
      </c>
      <c r="AH16" s="136">
        <v>58</v>
      </c>
      <c r="AI16" s="136">
        <v>73</v>
      </c>
      <c r="AJ16" s="136">
        <v>66</v>
      </c>
      <c r="AK16" s="136">
        <v>47</v>
      </c>
      <c r="AL16" s="136">
        <v>55</v>
      </c>
    </row>
    <row r="17" spans="1:38" ht="9.75" customHeight="1">
      <c r="A17" s="46" t="s">
        <v>9</v>
      </c>
      <c r="B17" s="136">
        <v>45</v>
      </c>
      <c r="C17" s="136">
        <v>67</v>
      </c>
      <c r="D17" s="136">
        <v>45</v>
      </c>
      <c r="E17" s="136">
        <v>52</v>
      </c>
      <c r="F17" s="136">
        <v>61</v>
      </c>
      <c r="G17" s="136">
        <v>33</v>
      </c>
      <c r="H17" s="136">
        <v>43</v>
      </c>
      <c r="I17" s="136">
        <v>63</v>
      </c>
      <c r="J17" s="136">
        <v>54</v>
      </c>
      <c r="K17" s="136">
        <v>49</v>
      </c>
      <c r="L17" s="136">
        <v>49</v>
      </c>
      <c r="M17" s="136">
        <v>60</v>
      </c>
      <c r="N17" s="136">
        <v>40</v>
      </c>
      <c r="O17" s="135">
        <v>55</v>
      </c>
      <c r="P17" s="135">
        <v>33</v>
      </c>
      <c r="Q17" s="135">
        <v>33</v>
      </c>
      <c r="R17" s="135">
        <v>28</v>
      </c>
      <c r="S17" s="135">
        <v>26</v>
      </c>
      <c r="T17" s="136">
        <v>28</v>
      </c>
      <c r="U17" s="136">
        <v>26</v>
      </c>
      <c r="V17" s="136">
        <v>33</v>
      </c>
      <c r="W17" s="136">
        <v>21</v>
      </c>
      <c r="X17" s="136">
        <v>45</v>
      </c>
      <c r="Y17" s="136">
        <v>44</v>
      </c>
      <c r="Z17" s="136">
        <v>48</v>
      </c>
      <c r="AA17" s="136">
        <v>36</v>
      </c>
      <c r="AB17" s="136">
        <v>33</v>
      </c>
      <c r="AC17" s="136">
        <v>36</v>
      </c>
      <c r="AD17" s="136">
        <v>36</v>
      </c>
      <c r="AE17" s="136">
        <v>37</v>
      </c>
      <c r="AF17" s="136">
        <v>32</v>
      </c>
      <c r="AG17" s="136">
        <v>19</v>
      </c>
      <c r="AH17" s="136">
        <v>27</v>
      </c>
      <c r="AI17" s="136">
        <v>30</v>
      </c>
      <c r="AJ17" s="136">
        <v>25</v>
      </c>
      <c r="AK17" s="136">
        <v>18</v>
      </c>
      <c r="AL17" s="136">
        <v>29</v>
      </c>
    </row>
    <row r="18" spans="1:38" ht="9.75" customHeight="1">
      <c r="A18" s="46" t="s">
        <v>10</v>
      </c>
      <c r="B18" s="136">
        <v>37</v>
      </c>
      <c r="C18" s="136">
        <v>54</v>
      </c>
      <c r="D18" s="136">
        <v>49</v>
      </c>
      <c r="E18" s="136">
        <v>40</v>
      </c>
      <c r="F18" s="136">
        <v>33</v>
      </c>
      <c r="G18" s="136">
        <v>29</v>
      </c>
      <c r="H18" s="136">
        <v>27</v>
      </c>
      <c r="I18" s="136">
        <v>38</v>
      </c>
      <c r="J18" s="136">
        <v>31</v>
      </c>
      <c r="K18" s="136">
        <v>32</v>
      </c>
      <c r="L18" s="136">
        <v>40</v>
      </c>
      <c r="M18" s="136">
        <v>33</v>
      </c>
      <c r="N18" s="136">
        <v>36</v>
      </c>
      <c r="O18" s="135">
        <v>34</v>
      </c>
      <c r="P18" s="135">
        <v>31</v>
      </c>
      <c r="Q18" s="135">
        <v>36</v>
      </c>
      <c r="R18" s="135">
        <v>18</v>
      </c>
      <c r="S18" s="135">
        <v>20</v>
      </c>
      <c r="T18" s="136">
        <v>24</v>
      </c>
      <c r="U18" s="136">
        <v>27</v>
      </c>
      <c r="V18" s="136">
        <v>41</v>
      </c>
      <c r="W18" s="136">
        <v>37</v>
      </c>
      <c r="X18" s="136">
        <v>26</v>
      </c>
      <c r="Y18" s="136">
        <v>37</v>
      </c>
      <c r="Z18" s="136">
        <v>28</v>
      </c>
      <c r="AA18" s="136">
        <v>38</v>
      </c>
      <c r="AB18" s="136">
        <v>28</v>
      </c>
      <c r="AC18" s="136">
        <v>40</v>
      </c>
      <c r="AD18" s="136">
        <v>33</v>
      </c>
      <c r="AE18" s="136">
        <v>28</v>
      </c>
      <c r="AF18" s="136">
        <v>36</v>
      </c>
      <c r="AG18" s="136">
        <v>40</v>
      </c>
      <c r="AH18" s="136">
        <v>26</v>
      </c>
      <c r="AI18" s="136">
        <v>35</v>
      </c>
      <c r="AJ18" s="136">
        <v>35</v>
      </c>
      <c r="AK18" s="136">
        <v>25</v>
      </c>
      <c r="AL18" s="136">
        <v>21</v>
      </c>
    </row>
    <row r="19" spans="1:38" ht="9.75" customHeight="1">
      <c r="A19" s="46" t="s">
        <v>11</v>
      </c>
      <c r="B19" s="136">
        <v>1</v>
      </c>
      <c r="C19" s="136">
        <v>0</v>
      </c>
      <c r="D19" s="136">
        <v>0</v>
      </c>
      <c r="E19" s="136">
        <v>0</v>
      </c>
      <c r="F19" s="136">
        <v>1</v>
      </c>
      <c r="G19" s="136">
        <v>1</v>
      </c>
      <c r="H19" s="136">
        <v>0</v>
      </c>
      <c r="I19" s="136">
        <v>1</v>
      </c>
      <c r="J19" s="136">
        <v>1</v>
      </c>
      <c r="K19" s="136">
        <v>0</v>
      </c>
      <c r="L19" s="136">
        <v>1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2</v>
      </c>
      <c r="S19" s="135">
        <v>1</v>
      </c>
      <c r="T19" s="136">
        <v>1</v>
      </c>
      <c r="U19" s="136">
        <v>2</v>
      </c>
      <c r="V19" s="136">
        <v>0</v>
      </c>
      <c r="W19" s="136">
        <v>0</v>
      </c>
      <c r="X19" s="136">
        <v>0</v>
      </c>
      <c r="Y19" s="136">
        <v>1</v>
      </c>
      <c r="Z19" s="136">
        <v>3</v>
      </c>
      <c r="AA19" s="136">
        <v>1</v>
      </c>
      <c r="AB19" s="136">
        <v>2</v>
      </c>
      <c r="AC19" s="136">
        <v>3</v>
      </c>
      <c r="AD19" s="136">
        <v>3</v>
      </c>
      <c r="AE19" s="136">
        <v>0</v>
      </c>
      <c r="AF19" s="136">
        <v>0</v>
      </c>
      <c r="AG19" s="136">
        <v>7</v>
      </c>
      <c r="AH19" s="136">
        <v>5</v>
      </c>
      <c r="AI19" s="136">
        <v>8</v>
      </c>
      <c r="AJ19" s="136">
        <v>6</v>
      </c>
      <c r="AK19" s="136">
        <v>4</v>
      </c>
      <c r="AL19" s="136">
        <v>5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15</v>
      </c>
      <c r="C22" s="136">
        <v>19</v>
      </c>
      <c r="D22" s="136">
        <v>16</v>
      </c>
      <c r="E22" s="136">
        <v>16</v>
      </c>
      <c r="F22" s="136">
        <v>13</v>
      </c>
      <c r="G22" s="136">
        <v>6</v>
      </c>
      <c r="H22" s="136">
        <v>9</v>
      </c>
      <c r="I22" s="136">
        <v>20</v>
      </c>
      <c r="J22" s="136">
        <v>10</v>
      </c>
      <c r="K22" s="136">
        <v>17</v>
      </c>
      <c r="L22" s="136">
        <v>16</v>
      </c>
      <c r="M22" s="136">
        <v>7</v>
      </c>
      <c r="N22" s="136">
        <v>19</v>
      </c>
      <c r="O22" s="135">
        <v>12</v>
      </c>
      <c r="P22" s="135">
        <v>11</v>
      </c>
      <c r="Q22" s="135">
        <v>6</v>
      </c>
      <c r="R22" s="135">
        <v>7</v>
      </c>
      <c r="S22" s="135">
        <v>10</v>
      </c>
      <c r="T22" s="135">
        <v>13</v>
      </c>
      <c r="U22" s="135">
        <v>10</v>
      </c>
      <c r="V22" s="135">
        <v>9</v>
      </c>
      <c r="W22" s="135">
        <v>8</v>
      </c>
      <c r="X22" s="135">
        <v>15</v>
      </c>
      <c r="Y22" s="135">
        <v>15</v>
      </c>
      <c r="Z22" s="135">
        <v>22</v>
      </c>
      <c r="AA22" s="135">
        <v>8</v>
      </c>
      <c r="AB22" s="135">
        <v>11</v>
      </c>
      <c r="AC22" s="135">
        <v>14</v>
      </c>
      <c r="AD22" s="135">
        <v>7</v>
      </c>
      <c r="AE22" s="135">
        <v>6</v>
      </c>
      <c r="AF22" s="135">
        <v>12</v>
      </c>
      <c r="AG22" s="135">
        <v>14</v>
      </c>
      <c r="AH22" s="135">
        <v>11</v>
      </c>
      <c r="AI22" s="135">
        <v>13</v>
      </c>
      <c r="AJ22" s="135">
        <v>12</v>
      </c>
      <c r="AK22" s="135">
        <v>3</v>
      </c>
      <c r="AL22" s="135">
        <v>10</v>
      </c>
    </row>
    <row r="23" spans="1:38" ht="9.75" customHeight="1">
      <c r="A23" s="46" t="s">
        <v>9</v>
      </c>
      <c r="B23" s="136">
        <v>10</v>
      </c>
      <c r="C23" s="136">
        <v>11</v>
      </c>
      <c r="D23" s="136">
        <v>12</v>
      </c>
      <c r="E23" s="136">
        <v>9</v>
      </c>
      <c r="F23" s="136">
        <v>6</v>
      </c>
      <c r="G23" s="136">
        <v>4</v>
      </c>
      <c r="H23" s="136">
        <v>7</v>
      </c>
      <c r="I23" s="136">
        <v>15</v>
      </c>
      <c r="J23" s="136">
        <v>7</v>
      </c>
      <c r="K23" s="136">
        <v>12</v>
      </c>
      <c r="L23" s="136">
        <v>8</v>
      </c>
      <c r="M23" s="136">
        <v>3</v>
      </c>
      <c r="N23" s="136">
        <v>13</v>
      </c>
      <c r="O23" s="135">
        <v>5</v>
      </c>
      <c r="P23" s="135">
        <v>9</v>
      </c>
      <c r="Q23" s="135">
        <v>2</v>
      </c>
      <c r="R23" s="135">
        <v>3</v>
      </c>
      <c r="S23" s="135">
        <v>6</v>
      </c>
      <c r="T23" s="135">
        <v>7</v>
      </c>
      <c r="U23" s="135">
        <v>1</v>
      </c>
      <c r="V23" s="135">
        <v>6</v>
      </c>
      <c r="W23" s="135">
        <v>3</v>
      </c>
      <c r="X23" s="135">
        <v>11</v>
      </c>
      <c r="Y23" s="135">
        <v>10</v>
      </c>
      <c r="Z23" s="135">
        <v>18</v>
      </c>
      <c r="AA23" s="135">
        <v>3</v>
      </c>
      <c r="AB23" s="135">
        <v>5</v>
      </c>
      <c r="AC23" s="135">
        <v>3</v>
      </c>
      <c r="AD23" s="135">
        <v>4</v>
      </c>
      <c r="AE23" s="135">
        <v>3</v>
      </c>
      <c r="AF23" s="135">
        <v>7</v>
      </c>
      <c r="AG23" s="135">
        <v>4</v>
      </c>
      <c r="AH23" s="135">
        <v>9</v>
      </c>
      <c r="AI23" s="135">
        <v>9</v>
      </c>
      <c r="AJ23" s="135">
        <v>4</v>
      </c>
      <c r="AK23" s="135">
        <v>3</v>
      </c>
      <c r="AL23" s="135">
        <v>8</v>
      </c>
    </row>
    <row r="24" spans="1:38" ht="9.75" customHeight="1">
      <c r="A24" s="46" t="s">
        <v>10</v>
      </c>
      <c r="B24" s="136">
        <v>5</v>
      </c>
      <c r="C24" s="136">
        <v>8</v>
      </c>
      <c r="D24" s="136">
        <v>4</v>
      </c>
      <c r="E24" s="136">
        <v>7</v>
      </c>
      <c r="F24" s="136">
        <v>7</v>
      </c>
      <c r="G24" s="136">
        <v>2</v>
      </c>
      <c r="H24" s="136">
        <v>2</v>
      </c>
      <c r="I24" s="136">
        <v>4</v>
      </c>
      <c r="J24" s="136">
        <v>3</v>
      </c>
      <c r="K24" s="136">
        <v>5</v>
      </c>
      <c r="L24" s="136">
        <v>8</v>
      </c>
      <c r="M24" s="136">
        <v>4</v>
      </c>
      <c r="N24" s="136">
        <v>6</v>
      </c>
      <c r="O24" s="135">
        <v>6</v>
      </c>
      <c r="P24" s="135">
        <v>2</v>
      </c>
      <c r="Q24" s="135">
        <v>4</v>
      </c>
      <c r="R24" s="135">
        <v>4</v>
      </c>
      <c r="S24" s="135">
        <v>3</v>
      </c>
      <c r="T24" s="135">
        <v>6</v>
      </c>
      <c r="U24" s="135">
        <v>9</v>
      </c>
      <c r="V24" s="135">
        <v>3</v>
      </c>
      <c r="W24" s="135">
        <v>5</v>
      </c>
      <c r="X24" s="135">
        <v>4</v>
      </c>
      <c r="Y24" s="135">
        <v>5</v>
      </c>
      <c r="Z24" s="135">
        <v>4</v>
      </c>
      <c r="AA24" s="135">
        <v>5</v>
      </c>
      <c r="AB24" s="135">
        <v>5</v>
      </c>
      <c r="AC24" s="135">
        <v>10</v>
      </c>
      <c r="AD24" s="135">
        <v>3</v>
      </c>
      <c r="AE24" s="135">
        <v>3</v>
      </c>
      <c r="AF24" s="135">
        <v>5</v>
      </c>
      <c r="AG24" s="135">
        <v>10</v>
      </c>
      <c r="AH24" s="135">
        <v>2</v>
      </c>
      <c r="AI24" s="135">
        <v>3</v>
      </c>
      <c r="AJ24" s="135">
        <v>8</v>
      </c>
      <c r="AK24" s="135">
        <v>0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1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52</v>
      </c>
      <c r="C28" s="136">
        <v>81</v>
      </c>
      <c r="D28" s="136">
        <v>60</v>
      </c>
      <c r="E28" s="136">
        <v>65</v>
      </c>
      <c r="F28" s="136">
        <v>66</v>
      </c>
      <c r="G28" s="136">
        <v>48</v>
      </c>
      <c r="H28" s="136">
        <v>47</v>
      </c>
      <c r="I28" s="136">
        <v>69</v>
      </c>
      <c r="J28" s="136">
        <v>61</v>
      </c>
      <c r="K28" s="136">
        <v>58</v>
      </c>
      <c r="L28" s="136">
        <v>56</v>
      </c>
      <c r="M28" s="136">
        <v>67</v>
      </c>
      <c r="N28" s="136">
        <v>46</v>
      </c>
      <c r="O28" s="135">
        <v>66</v>
      </c>
      <c r="P28" s="135">
        <v>47</v>
      </c>
      <c r="Q28" s="135">
        <v>56</v>
      </c>
      <c r="R28" s="135">
        <v>28</v>
      </c>
      <c r="S28" s="135">
        <v>26</v>
      </c>
      <c r="T28" s="135">
        <v>33</v>
      </c>
      <c r="U28" s="135">
        <v>33</v>
      </c>
      <c r="V28" s="135">
        <v>47</v>
      </c>
      <c r="W28" s="135">
        <v>44</v>
      </c>
      <c r="X28" s="135">
        <v>50</v>
      </c>
      <c r="Y28" s="135">
        <v>54</v>
      </c>
      <c r="Z28" s="135">
        <v>47</v>
      </c>
      <c r="AA28" s="135">
        <v>56</v>
      </c>
      <c r="AB28" s="135">
        <v>39</v>
      </c>
      <c r="AC28" s="135">
        <v>54</v>
      </c>
      <c r="AD28" s="135">
        <v>52</v>
      </c>
      <c r="AE28" s="135">
        <v>43</v>
      </c>
      <c r="AF28" s="135">
        <v>48</v>
      </c>
      <c r="AG28" s="135">
        <v>42</v>
      </c>
      <c r="AH28" s="135">
        <v>36</v>
      </c>
      <c r="AI28" s="135">
        <v>57</v>
      </c>
      <c r="AJ28" s="135">
        <v>47</v>
      </c>
      <c r="AK28" s="135">
        <v>34</v>
      </c>
      <c r="AL28" s="135">
        <v>37</v>
      </c>
    </row>
    <row r="29" spans="1:38" ht="9.75" customHeight="1">
      <c r="A29" s="46" t="s">
        <v>9</v>
      </c>
      <c r="B29" s="136">
        <v>28</v>
      </c>
      <c r="C29" s="136">
        <v>47</v>
      </c>
      <c r="D29" s="136">
        <v>27</v>
      </c>
      <c r="E29" s="136">
        <v>37</v>
      </c>
      <c r="F29" s="136">
        <v>46</v>
      </c>
      <c r="G29" s="136">
        <v>25</v>
      </c>
      <c r="H29" s="136">
        <v>29</v>
      </c>
      <c r="I29" s="136">
        <v>40</v>
      </c>
      <c r="J29" s="136">
        <v>36</v>
      </c>
      <c r="K29" s="136">
        <v>34</v>
      </c>
      <c r="L29" s="136">
        <v>33</v>
      </c>
      <c r="M29" s="136">
        <v>40</v>
      </c>
      <c r="N29" s="136">
        <v>20</v>
      </c>
      <c r="O29" s="135">
        <v>43</v>
      </c>
      <c r="P29" s="135">
        <v>21</v>
      </c>
      <c r="Q29" s="135">
        <v>27</v>
      </c>
      <c r="R29" s="135">
        <v>17</v>
      </c>
      <c r="S29" s="135">
        <v>12</v>
      </c>
      <c r="T29" s="135">
        <v>14</v>
      </c>
      <c r="U29" s="135">
        <v>19</v>
      </c>
      <c r="V29" s="135">
        <v>15</v>
      </c>
      <c r="W29" s="135">
        <v>14</v>
      </c>
      <c r="X29" s="135">
        <v>29</v>
      </c>
      <c r="Y29" s="135">
        <v>27</v>
      </c>
      <c r="Z29" s="135">
        <v>26</v>
      </c>
      <c r="AA29" s="135">
        <v>27</v>
      </c>
      <c r="AB29" s="135">
        <v>21</v>
      </c>
      <c r="AC29" s="135">
        <v>28</v>
      </c>
      <c r="AD29" s="135">
        <v>22</v>
      </c>
      <c r="AE29" s="135">
        <v>23</v>
      </c>
      <c r="AF29" s="135">
        <v>20</v>
      </c>
      <c r="AG29" s="135">
        <v>13</v>
      </c>
      <c r="AH29" s="135">
        <v>9</v>
      </c>
      <c r="AI29" s="135">
        <v>18</v>
      </c>
      <c r="AJ29" s="135">
        <v>20</v>
      </c>
      <c r="AK29" s="135">
        <v>9</v>
      </c>
      <c r="AL29" s="135">
        <v>15</v>
      </c>
    </row>
    <row r="30" spans="1:38" ht="9.75" customHeight="1">
      <c r="A30" s="46" t="s">
        <v>10</v>
      </c>
      <c r="B30" s="136">
        <v>23</v>
      </c>
      <c r="C30" s="136">
        <v>34</v>
      </c>
      <c r="D30" s="136">
        <v>33</v>
      </c>
      <c r="E30" s="136">
        <v>28</v>
      </c>
      <c r="F30" s="136">
        <v>19</v>
      </c>
      <c r="G30" s="136">
        <v>22</v>
      </c>
      <c r="H30" s="136">
        <v>18</v>
      </c>
      <c r="I30" s="136">
        <v>29</v>
      </c>
      <c r="J30" s="136">
        <v>24</v>
      </c>
      <c r="K30" s="136">
        <v>24</v>
      </c>
      <c r="L30" s="136">
        <v>22</v>
      </c>
      <c r="M30" s="136">
        <v>27</v>
      </c>
      <c r="N30" s="136">
        <v>26</v>
      </c>
      <c r="O30" s="135">
        <v>23</v>
      </c>
      <c r="P30" s="135">
        <v>26</v>
      </c>
      <c r="Q30" s="135">
        <v>29</v>
      </c>
      <c r="R30" s="135">
        <v>9</v>
      </c>
      <c r="S30" s="135">
        <v>14</v>
      </c>
      <c r="T30" s="135">
        <v>18</v>
      </c>
      <c r="U30" s="135">
        <v>13</v>
      </c>
      <c r="V30" s="135">
        <v>32</v>
      </c>
      <c r="W30" s="135">
        <v>30</v>
      </c>
      <c r="X30" s="135">
        <v>21</v>
      </c>
      <c r="Y30" s="135">
        <v>27</v>
      </c>
      <c r="Z30" s="135">
        <v>19</v>
      </c>
      <c r="AA30" s="135">
        <v>28</v>
      </c>
      <c r="AB30" s="135">
        <v>18</v>
      </c>
      <c r="AC30" s="135">
        <v>24</v>
      </c>
      <c r="AD30" s="135">
        <v>28</v>
      </c>
      <c r="AE30" s="135">
        <v>20</v>
      </c>
      <c r="AF30" s="135">
        <v>28</v>
      </c>
      <c r="AG30" s="135">
        <v>24</v>
      </c>
      <c r="AH30" s="135">
        <v>23</v>
      </c>
      <c r="AI30" s="135">
        <v>32</v>
      </c>
      <c r="AJ30" s="135">
        <v>21</v>
      </c>
      <c r="AK30" s="135">
        <v>22</v>
      </c>
      <c r="AL30" s="135">
        <v>17</v>
      </c>
    </row>
    <row r="31" spans="1:38" ht="9.75" customHeight="1">
      <c r="A31" s="46" t="s">
        <v>11</v>
      </c>
      <c r="B31" s="136">
        <v>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0</v>
      </c>
      <c r="I31" s="136">
        <v>0</v>
      </c>
      <c r="J31" s="136">
        <v>1</v>
      </c>
      <c r="K31" s="136">
        <v>0</v>
      </c>
      <c r="L31" s="136">
        <v>1</v>
      </c>
      <c r="M31" s="136">
        <v>0</v>
      </c>
      <c r="N31" s="136">
        <v>0</v>
      </c>
      <c r="O31" s="135">
        <v>0</v>
      </c>
      <c r="P31" s="135">
        <v>0</v>
      </c>
      <c r="Q31" s="135">
        <v>0</v>
      </c>
      <c r="R31" s="135">
        <v>2</v>
      </c>
      <c r="S31" s="135">
        <v>0</v>
      </c>
      <c r="T31" s="135">
        <v>1</v>
      </c>
      <c r="U31" s="135">
        <v>1</v>
      </c>
      <c r="V31" s="135">
        <v>0</v>
      </c>
      <c r="W31" s="135">
        <v>0</v>
      </c>
      <c r="X31" s="135">
        <v>0</v>
      </c>
      <c r="Y31" s="135">
        <v>0</v>
      </c>
      <c r="Z31" s="135">
        <v>2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7</v>
      </c>
      <c r="AJ31" s="135">
        <v>6</v>
      </c>
      <c r="AK31" s="135">
        <v>3</v>
      </c>
      <c r="AL31" s="135">
        <v>5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28</v>
      </c>
      <c r="C34" s="136">
        <v>41</v>
      </c>
      <c r="D34" s="136">
        <v>33</v>
      </c>
      <c r="E34" s="136">
        <v>33</v>
      </c>
      <c r="F34" s="136">
        <v>28</v>
      </c>
      <c r="G34" s="136">
        <v>27</v>
      </c>
      <c r="H34" s="136">
        <v>17</v>
      </c>
      <c r="I34" s="136">
        <v>20</v>
      </c>
      <c r="J34" s="136">
        <v>25</v>
      </c>
      <c r="K34" s="136">
        <v>25</v>
      </c>
      <c r="L34" s="136">
        <v>23</v>
      </c>
      <c r="M34" s="136">
        <v>24</v>
      </c>
      <c r="N34" s="136">
        <v>20</v>
      </c>
      <c r="O34" s="135">
        <v>22</v>
      </c>
      <c r="P34" s="135">
        <v>19</v>
      </c>
      <c r="Q34" s="135">
        <v>17</v>
      </c>
      <c r="R34" s="135">
        <v>10</v>
      </c>
      <c r="S34" s="135">
        <v>6</v>
      </c>
      <c r="T34" s="135">
        <v>14</v>
      </c>
      <c r="U34" s="135">
        <v>6</v>
      </c>
      <c r="V34" s="135">
        <v>12</v>
      </c>
      <c r="W34" s="135">
        <v>14</v>
      </c>
      <c r="X34" s="135">
        <v>13</v>
      </c>
      <c r="Y34" s="135">
        <v>14</v>
      </c>
      <c r="Z34" s="135">
        <v>9</v>
      </c>
      <c r="AA34" s="135">
        <v>10</v>
      </c>
      <c r="AB34" s="135">
        <v>9</v>
      </c>
      <c r="AC34" s="135">
        <v>15</v>
      </c>
      <c r="AD34" s="135">
        <v>12</v>
      </c>
      <c r="AE34" s="135">
        <v>10</v>
      </c>
      <c r="AF34" s="135">
        <v>10</v>
      </c>
      <c r="AG34" s="135">
        <v>14</v>
      </c>
      <c r="AH34" s="135">
        <v>10</v>
      </c>
      <c r="AI34" s="135">
        <v>14</v>
      </c>
      <c r="AJ34" s="135">
        <v>18</v>
      </c>
      <c r="AK34" s="135">
        <v>11</v>
      </c>
      <c r="AL34" s="135">
        <v>12</v>
      </c>
    </row>
    <row r="35" spans="1:38" ht="9.75" customHeight="1">
      <c r="A35" s="46" t="s">
        <v>24</v>
      </c>
      <c r="B35" s="136">
        <v>9</v>
      </c>
      <c r="C35" s="136">
        <v>15</v>
      </c>
      <c r="D35" s="136">
        <v>8</v>
      </c>
      <c r="E35" s="136">
        <v>11</v>
      </c>
      <c r="F35" s="136">
        <v>14</v>
      </c>
      <c r="G35" s="136">
        <v>6</v>
      </c>
      <c r="H35" s="136">
        <v>3</v>
      </c>
      <c r="I35" s="136">
        <v>5</v>
      </c>
      <c r="J35" s="136">
        <v>12</v>
      </c>
      <c r="K35" s="136">
        <v>8</v>
      </c>
      <c r="L35" s="136">
        <v>7</v>
      </c>
      <c r="M35" s="136">
        <v>7</v>
      </c>
      <c r="N35" s="136">
        <v>2</v>
      </c>
      <c r="O35" s="135">
        <v>10</v>
      </c>
      <c r="P35" s="135">
        <v>3</v>
      </c>
      <c r="Q35" s="135">
        <v>2</v>
      </c>
      <c r="R35" s="135">
        <v>3</v>
      </c>
      <c r="S35" s="135">
        <v>0</v>
      </c>
      <c r="T35" s="135">
        <v>1</v>
      </c>
      <c r="U35" s="135">
        <v>3</v>
      </c>
      <c r="V35" s="135">
        <v>1</v>
      </c>
      <c r="W35" s="135">
        <v>2</v>
      </c>
      <c r="X35" s="135">
        <v>4</v>
      </c>
      <c r="Y35" s="135">
        <v>1</v>
      </c>
      <c r="Z35" s="135">
        <v>1</v>
      </c>
      <c r="AA35" s="135">
        <v>1</v>
      </c>
      <c r="AB35" s="135">
        <v>3</v>
      </c>
      <c r="AC35" s="135">
        <v>3</v>
      </c>
      <c r="AD35" s="135">
        <v>1</v>
      </c>
      <c r="AE35" s="135">
        <v>1</v>
      </c>
      <c r="AF35" s="135">
        <v>3</v>
      </c>
      <c r="AG35" s="135">
        <v>0</v>
      </c>
      <c r="AH35" s="135">
        <v>0</v>
      </c>
      <c r="AI35" s="135">
        <v>1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136">
        <v>19</v>
      </c>
      <c r="C36" s="136">
        <v>26</v>
      </c>
      <c r="D36" s="136">
        <v>25</v>
      </c>
      <c r="E36" s="136">
        <v>22</v>
      </c>
      <c r="F36" s="136">
        <v>14</v>
      </c>
      <c r="G36" s="136">
        <v>21</v>
      </c>
      <c r="H36" s="136">
        <v>14</v>
      </c>
      <c r="I36" s="136">
        <v>15</v>
      </c>
      <c r="J36" s="136">
        <v>13</v>
      </c>
      <c r="K36" s="136">
        <v>17</v>
      </c>
      <c r="L36" s="136">
        <v>16</v>
      </c>
      <c r="M36" s="136">
        <v>17</v>
      </c>
      <c r="N36" s="136">
        <v>18</v>
      </c>
      <c r="O36" s="135">
        <v>12</v>
      </c>
      <c r="P36" s="135">
        <v>16</v>
      </c>
      <c r="Q36" s="135">
        <v>15</v>
      </c>
      <c r="R36" s="135">
        <v>6</v>
      </c>
      <c r="S36" s="135">
        <v>6</v>
      </c>
      <c r="T36" s="135">
        <v>13</v>
      </c>
      <c r="U36" s="135">
        <v>3</v>
      </c>
      <c r="V36" s="135">
        <v>11</v>
      </c>
      <c r="W36" s="135">
        <v>12</v>
      </c>
      <c r="X36" s="135">
        <v>9</v>
      </c>
      <c r="Y36" s="135">
        <v>13</v>
      </c>
      <c r="Z36" s="135">
        <v>8</v>
      </c>
      <c r="AA36" s="135">
        <v>9</v>
      </c>
      <c r="AB36" s="135">
        <v>6</v>
      </c>
      <c r="AC36" s="135">
        <v>12</v>
      </c>
      <c r="AD36" s="135">
        <v>11</v>
      </c>
      <c r="AE36" s="135">
        <v>9</v>
      </c>
      <c r="AF36" s="135">
        <v>7</v>
      </c>
      <c r="AG36" s="135">
        <v>12</v>
      </c>
      <c r="AH36" s="135">
        <v>9</v>
      </c>
      <c r="AI36" s="135">
        <v>13</v>
      </c>
      <c r="AJ36" s="135">
        <v>9</v>
      </c>
      <c r="AK36" s="135">
        <v>8</v>
      </c>
      <c r="AL36" s="135">
        <v>6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1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24</v>
      </c>
      <c r="C41" s="136">
        <v>40</v>
      </c>
      <c r="D41" s="136">
        <v>27</v>
      </c>
      <c r="E41" s="136">
        <v>32</v>
      </c>
      <c r="F41" s="136">
        <v>38</v>
      </c>
      <c r="G41" s="136">
        <v>21</v>
      </c>
      <c r="H41" s="136">
        <v>30</v>
      </c>
      <c r="I41" s="136">
        <v>49</v>
      </c>
      <c r="J41" s="136">
        <v>36</v>
      </c>
      <c r="K41" s="136">
        <v>33</v>
      </c>
      <c r="L41" s="136">
        <v>33</v>
      </c>
      <c r="M41" s="136">
        <v>43</v>
      </c>
      <c r="N41" s="136">
        <v>26</v>
      </c>
      <c r="O41" s="136">
        <v>44</v>
      </c>
      <c r="P41" s="136">
        <v>28</v>
      </c>
      <c r="Q41" s="136">
        <v>39</v>
      </c>
      <c r="R41" s="136">
        <v>18</v>
      </c>
      <c r="S41" s="136">
        <v>20</v>
      </c>
      <c r="T41" s="136">
        <v>19</v>
      </c>
      <c r="U41" s="136">
        <v>27</v>
      </c>
      <c r="V41" s="136">
        <v>35</v>
      </c>
      <c r="W41" s="136">
        <v>30</v>
      </c>
      <c r="X41" s="136">
        <v>37</v>
      </c>
      <c r="Y41" s="136">
        <v>40</v>
      </c>
      <c r="Z41" s="136">
        <v>38</v>
      </c>
      <c r="AA41" s="136">
        <v>46</v>
      </c>
      <c r="AB41" s="136">
        <v>30</v>
      </c>
      <c r="AC41" s="136">
        <v>39</v>
      </c>
      <c r="AD41" s="136">
        <v>40</v>
      </c>
      <c r="AE41" s="136">
        <v>33</v>
      </c>
      <c r="AF41" s="136">
        <v>38</v>
      </c>
      <c r="AG41" s="136">
        <v>28</v>
      </c>
      <c r="AH41" s="136">
        <v>26</v>
      </c>
      <c r="AI41" s="136">
        <v>43</v>
      </c>
      <c r="AJ41" s="136">
        <v>29</v>
      </c>
      <c r="AK41" s="136">
        <v>23</v>
      </c>
      <c r="AL41" s="136">
        <v>25</v>
      </c>
    </row>
    <row r="42" spans="1:38" ht="9.75" customHeight="1">
      <c r="A42" s="46" t="s">
        <v>24</v>
      </c>
      <c r="B42" s="136">
        <v>19</v>
      </c>
      <c r="C42" s="136">
        <v>32</v>
      </c>
      <c r="D42" s="136">
        <v>19</v>
      </c>
      <c r="E42" s="136">
        <v>26</v>
      </c>
      <c r="F42" s="136">
        <v>32</v>
      </c>
      <c r="G42" s="136">
        <v>19</v>
      </c>
      <c r="H42" s="136">
        <v>26</v>
      </c>
      <c r="I42" s="136">
        <v>35</v>
      </c>
      <c r="J42" s="136">
        <v>24</v>
      </c>
      <c r="K42" s="136">
        <v>26</v>
      </c>
      <c r="L42" s="136">
        <v>26</v>
      </c>
      <c r="M42" s="136">
        <v>33</v>
      </c>
      <c r="N42" s="136">
        <v>18</v>
      </c>
      <c r="O42" s="136">
        <v>33</v>
      </c>
      <c r="P42" s="136">
        <v>18</v>
      </c>
      <c r="Q42" s="136">
        <v>25</v>
      </c>
      <c r="R42" s="136">
        <v>14</v>
      </c>
      <c r="S42" s="136">
        <v>12</v>
      </c>
      <c r="T42" s="136">
        <v>13</v>
      </c>
      <c r="U42" s="136">
        <v>16</v>
      </c>
      <c r="V42" s="136">
        <v>14</v>
      </c>
      <c r="W42" s="136">
        <v>12</v>
      </c>
      <c r="X42" s="136">
        <v>25</v>
      </c>
      <c r="Y42" s="136">
        <v>26</v>
      </c>
      <c r="Z42" s="136">
        <v>25</v>
      </c>
      <c r="AA42" s="136">
        <v>26</v>
      </c>
      <c r="AB42" s="136">
        <v>18</v>
      </c>
      <c r="AC42" s="136">
        <v>25</v>
      </c>
      <c r="AD42" s="136">
        <v>21</v>
      </c>
      <c r="AE42" s="136">
        <v>22</v>
      </c>
      <c r="AF42" s="136">
        <v>17</v>
      </c>
      <c r="AG42" s="136">
        <v>13</v>
      </c>
      <c r="AH42" s="136">
        <v>9</v>
      </c>
      <c r="AI42" s="136">
        <v>17</v>
      </c>
      <c r="AJ42" s="136">
        <v>12</v>
      </c>
      <c r="AK42" s="136">
        <v>7</v>
      </c>
      <c r="AL42" s="136">
        <v>10</v>
      </c>
    </row>
    <row r="43" spans="1:38" ht="9.75" customHeight="1">
      <c r="A43" s="46" t="s">
        <v>25</v>
      </c>
      <c r="B43" s="136">
        <v>4</v>
      </c>
      <c r="C43" s="136">
        <v>8</v>
      </c>
      <c r="D43" s="136">
        <v>8</v>
      </c>
      <c r="E43" s="136">
        <v>6</v>
      </c>
      <c r="F43" s="136">
        <v>5</v>
      </c>
      <c r="G43" s="136">
        <v>1</v>
      </c>
      <c r="H43" s="136">
        <v>4</v>
      </c>
      <c r="I43" s="136">
        <v>14</v>
      </c>
      <c r="J43" s="136">
        <v>11</v>
      </c>
      <c r="K43" s="136">
        <v>7</v>
      </c>
      <c r="L43" s="136">
        <v>6</v>
      </c>
      <c r="M43" s="136">
        <v>10</v>
      </c>
      <c r="N43" s="136">
        <v>8</v>
      </c>
      <c r="O43" s="136">
        <v>11</v>
      </c>
      <c r="P43" s="136">
        <v>10</v>
      </c>
      <c r="Q43" s="136">
        <v>14</v>
      </c>
      <c r="R43" s="136">
        <v>3</v>
      </c>
      <c r="S43" s="136">
        <v>8</v>
      </c>
      <c r="T43" s="136">
        <v>5</v>
      </c>
      <c r="U43" s="136">
        <v>10</v>
      </c>
      <c r="V43" s="136">
        <v>21</v>
      </c>
      <c r="W43" s="136">
        <v>18</v>
      </c>
      <c r="X43" s="136">
        <v>12</v>
      </c>
      <c r="Y43" s="136">
        <v>14</v>
      </c>
      <c r="Z43" s="136">
        <v>11</v>
      </c>
      <c r="AA43" s="136">
        <v>19</v>
      </c>
      <c r="AB43" s="136">
        <v>12</v>
      </c>
      <c r="AC43" s="136">
        <v>12</v>
      </c>
      <c r="AD43" s="136">
        <v>17</v>
      </c>
      <c r="AE43" s="136">
        <v>11</v>
      </c>
      <c r="AF43" s="136">
        <v>21</v>
      </c>
      <c r="AG43" s="136">
        <v>12</v>
      </c>
      <c r="AH43" s="136">
        <v>14</v>
      </c>
      <c r="AI43" s="136">
        <v>19</v>
      </c>
      <c r="AJ43" s="136">
        <v>12</v>
      </c>
      <c r="AK43" s="136">
        <v>14</v>
      </c>
      <c r="AL43" s="136">
        <v>11</v>
      </c>
    </row>
    <row r="44" spans="1:38" ht="9.75" customHeight="1">
      <c r="A44" s="46" t="s">
        <v>26</v>
      </c>
      <c r="B44" s="136">
        <v>1</v>
      </c>
      <c r="C44" s="136">
        <v>0</v>
      </c>
      <c r="D44" s="136">
        <v>0</v>
      </c>
      <c r="E44" s="136">
        <v>0</v>
      </c>
      <c r="F44" s="136">
        <v>1</v>
      </c>
      <c r="G44" s="136">
        <v>1</v>
      </c>
      <c r="H44" s="136">
        <v>0</v>
      </c>
      <c r="I44" s="136">
        <v>0</v>
      </c>
      <c r="J44" s="136">
        <v>1</v>
      </c>
      <c r="K44" s="136">
        <v>0</v>
      </c>
      <c r="L44" s="136">
        <v>1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1</v>
      </c>
      <c r="U44" s="136">
        <v>1</v>
      </c>
      <c r="V44" s="136">
        <v>0</v>
      </c>
      <c r="W44" s="136">
        <v>0</v>
      </c>
      <c r="X44" s="136">
        <v>0</v>
      </c>
      <c r="Y44" s="136">
        <v>0</v>
      </c>
      <c r="Z44" s="136">
        <v>2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7</v>
      </c>
      <c r="AJ44" s="136">
        <v>5</v>
      </c>
      <c r="AK44" s="136">
        <v>2</v>
      </c>
      <c r="AL44" s="136">
        <v>4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16</v>
      </c>
      <c r="C47" s="136">
        <v>21</v>
      </c>
      <c r="D47" s="136">
        <v>18</v>
      </c>
      <c r="E47" s="136">
        <v>11</v>
      </c>
      <c r="F47" s="136">
        <v>16</v>
      </c>
      <c r="G47" s="136">
        <v>9</v>
      </c>
      <c r="H47" s="136">
        <v>14</v>
      </c>
      <c r="I47" s="136">
        <v>13</v>
      </c>
      <c r="J47" s="136">
        <v>15</v>
      </c>
      <c r="K47" s="136">
        <v>6</v>
      </c>
      <c r="L47" s="136">
        <v>18</v>
      </c>
      <c r="M47" s="136">
        <v>19</v>
      </c>
      <c r="N47" s="136">
        <v>11</v>
      </c>
      <c r="O47" s="135">
        <v>12</v>
      </c>
      <c r="P47" s="135">
        <v>6</v>
      </c>
      <c r="Q47" s="135">
        <v>7</v>
      </c>
      <c r="R47" s="135">
        <v>13</v>
      </c>
      <c r="S47" s="135">
        <v>11</v>
      </c>
      <c r="T47" s="135">
        <v>7</v>
      </c>
      <c r="U47" s="135">
        <v>12</v>
      </c>
      <c r="V47" s="135">
        <v>18</v>
      </c>
      <c r="W47" s="135">
        <v>6</v>
      </c>
      <c r="X47" s="135">
        <v>6</v>
      </c>
      <c r="Y47" s="135">
        <v>13</v>
      </c>
      <c r="Z47" s="135">
        <v>10</v>
      </c>
      <c r="AA47" s="135">
        <v>11</v>
      </c>
      <c r="AB47" s="135">
        <v>13</v>
      </c>
      <c r="AC47" s="135">
        <v>11</v>
      </c>
      <c r="AD47" s="135">
        <v>13</v>
      </c>
      <c r="AE47" s="135">
        <v>16</v>
      </c>
      <c r="AF47" s="135">
        <v>8</v>
      </c>
      <c r="AG47" s="135">
        <v>10</v>
      </c>
      <c r="AH47" s="135">
        <v>11</v>
      </c>
      <c r="AI47" s="135">
        <v>3</v>
      </c>
      <c r="AJ47" s="135">
        <v>7</v>
      </c>
      <c r="AK47" s="135">
        <v>10</v>
      </c>
      <c r="AL47" s="135">
        <v>8</v>
      </c>
    </row>
    <row r="48" spans="1:38" ht="9.75" customHeight="1">
      <c r="A48" s="46" t="s">
        <v>9</v>
      </c>
      <c r="B48" s="136">
        <v>7</v>
      </c>
      <c r="C48" s="136">
        <v>9</v>
      </c>
      <c r="D48" s="136">
        <v>6</v>
      </c>
      <c r="E48" s="136">
        <v>6</v>
      </c>
      <c r="F48" s="136">
        <v>9</v>
      </c>
      <c r="G48" s="136">
        <v>4</v>
      </c>
      <c r="H48" s="136">
        <v>7</v>
      </c>
      <c r="I48" s="136">
        <v>8</v>
      </c>
      <c r="J48" s="136">
        <v>11</v>
      </c>
      <c r="K48" s="136">
        <v>3</v>
      </c>
      <c r="L48" s="136">
        <v>8</v>
      </c>
      <c r="M48" s="136">
        <v>17</v>
      </c>
      <c r="N48" s="136">
        <v>7</v>
      </c>
      <c r="O48" s="135">
        <v>7</v>
      </c>
      <c r="P48" s="135">
        <v>3</v>
      </c>
      <c r="Q48" s="135">
        <v>4</v>
      </c>
      <c r="R48" s="135">
        <v>8</v>
      </c>
      <c r="S48" s="135">
        <v>8</v>
      </c>
      <c r="T48" s="135">
        <v>7</v>
      </c>
      <c r="U48" s="135">
        <v>6</v>
      </c>
      <c r="V48" s="135">
        <v>12</v>
      </c>
      <c r="W48" s="135">
        <v>4</v>
      </c>
      <c r="X48" s="135">
        <v>5</v>
      </c>
      <c r="Y48" s="135">
        <v>7</v>
      </c>
      <c r="Z48" s="135">
        <v>4</v>
      </c>
      <c r="AA48" s="135">
        <v>6</v>
      </c>
      <c r="AB48" s="135">
        <v>7</v>
      </c>
      <c r="AC48" s="135">
        <v>5</v>
      </c>
      <c r="AD48" s="135">
        <v>10</v>
      </c>
      <c r="AE48" s="135">
        <v>11</v>
      </c>
      <c r="AF48" s="135">
        <v>5</v>
      </c>
      <c r="AG48" s="135">
        <v>2</v>
      </c>
      <c r="AH48" s="135">
        <v>9</v>
      </c>
      <c r="AI48" s="135">
        <v>3</v>
      </c>
      <c r="AJ48" s="135">
        <v>1</v>
      </c>
      <c r="AK48" s="135">
        <v>6</v>
      </c>
      <c r="AL48" s="135">
        <v>6</v>
      </c>
    </row>
    <row r="49" spans="1:38" ht="9.75" customHeight="1">
      <c r="A49" s="46" t="s">
        <v>10</v>
      </c>
      <c r="B49" s="136">
        <v>9</v>
      </c>
      <c r="C49" s="136">
        <v>12</v>
      </c>
      <c r="D49" s="136">
        <v>12</v>
      </c>
      <c r="E49" s="136">
        <v>5</v>
      </c>
      <c r="F49" s="136">
        <v>7</v>
      </c>
      <c r="G49" s="136">
        <v>5</v>
      </c>
      <c r="H49" s="136">
        <v>7</v>
      </c>
      <c r="I49" s="136">
        <v>5</v>
      </c>
      <c r="J49" s="136">
        <v>4</v>
      </c>
      <c r="K49" s="136">
        <v>3</v>
      </c>
      <c r="L49" s="136">
        <v>10</v>
      </c>
      <c r="M49" s="136">
        <v>2</v>
      </c>
      <c r="N49" s="136">
        <v>4</v>
      </c>
      <c r="O49" s="135">
        <v>5</v>
      </c>
      <c r="P49" s="135">
        <v>3</v>
      </c>
      <c r="Q49" s="135">
        <v>3</v>
      </c>
      <c r="R49" s="135">
        <v>5</v>
      </c>
      <c r="S49" s="135">
        <v>3</v>
      </c>
      <c r="T49" s="135">
        <v>0</v>
      </c>
      <c r="U49" s="135">
        <v>5</v>
      </c>
      <c r="V49" s="135">
        <v>6</v>
      </c>
      <c r="W49" s="135">
        <v>2</v>
      </c>
      <c r="X49" s="135">
        <v>1</v>
      </c>
      <c r="Y49" s="135">
        <v>5</v>
      </c>
      <c r="Z49" s="135">
        <v>5</v>
      </c>
      <c r="AA49" s="135">
        <v>5</v>
      </c>
      <c r="AB49" s="135">
        <v>5</v>
      </c>
      <c r="AC49" s="135">
        <v>6</v>
      </c>
      <c r="AD49" s="135">
        <v>2</v>
      </c>
      <c r="AE49" s="135">
        <v>5</v>
      </c>
      <c r="AF49" s="135">
        <v>3</v>
      </c>
      <c r="AG49" s="135">
        <v>6</v>
      </c>
      <c r="AH49" s="135">
        <v>1</v>
      </c>
      <c r="AI49" s="135">
        <v>0</v>
      </c>
      <c r="AJ49" s="135">
        <v>6</v>
      </c>
      <c r="AK49" s="135">
        <v>3</v>
      </c>
      <c r="AL49" s="135">
        <v>2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1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  <row r="51" spans="1:37" ht="9.75" customHeight="1">
      <c r="A51" s="5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9.75" customHeight="1">
      <c r="A52" s="5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9.75" customHeight="1">
      <c r="A53" s="5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9.75" customHeight="1">
      <c r="A54" s="5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9.75" customHeight="1">
      <c r="A55" s="5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9.75" customHeight="1">
      <c r="A56" s="5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9.75" customHeight="1">
      <c r="A57" s="5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9.75" customHeight="1">
      <c r="A58" s="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9.75" customHeight="1">
      <c r="A59" s="5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ntry="1"/>
  <dimension ref="A1:AL50"/>
  <sheetViews>
    <sheetView view="pageBreakPreview" zoomScaleSheetLayoutView="100" zoomScalePageLayoutView="0" workbookViewId="0" topLeftCell="A1">
      <selection activeCell="AG17" sqref="AG17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7" width="6.421875" style="29" customWidth="1"/>
    <col min="38" max="38" width="6.57421875" style="29" customWidth="1"/>
    <col min="39" max="16384" width="7.7109375" style="29" customWidth="1"/>
  </cols>
  <sheetData>
    <row r="1" spans="1:38" ht="9.75" customHeight="1">
      <c r="A1" s="154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419</v>
      </c>
      <c r="C10" s="135" t="s">
        <v>420</v>
      </c>
      <c r="D10" s="135" t="s">
        <v>421</v>
      </c>
      <c r="E10" s="135" t="s">
        <v>422</v>
      </c>
      <c r="F10" s="135" t="s">
        <v>423</v>
      </c>
      <c r="G10" s="135" t="s">
        <v>424</v>
      </c>
      <c r="H10" s="135" t="s">
        <v>425</v>
      </c>
      <c r="I10" s="135" t="s">
        <v>426</v>
      </c>
      <c r="J10" s="135" t="s">
        <v>427</v>
      </c>
      <c r="K10" s="135" t="s">
        <v>428</v>
      </c>
      <c r="L10" s="135" t="s">
        <v>429</v>
      </c>
      <c r="M10" s="135" t="s">
        <v>430</v>
      </c>
      <c r="N10" s="135" t="s">
        <v>431</v>
      </c>
      <c r="O10" s="135" t="s">
        <v>432</v>
      </c>
      <c r="P10" s="135" t="s">
        <v>433</v>
      </c>
      <c r="Q10" s="138" t="s">
        <v>434</v>
      </c>
      <c r="R10" s="138" t="s">
        <v>435</v>
      </c>
      <c r="S10" s="138" t="s">
        <v>436</v>
      </c>
      <c r="T10" s="135" t="s">
        <v>437</v>
      </c>
      <c r="U10" s="135" t="s">
        <v>438</v>
      </c>
      <c r="V10" s="135" t="s">
        <v>439</v>
      </c>
      <c r="W10" s="135" t="s">
        <v>440</v>
      </c>
      <c r="X10" s="135" t="s">
        <v>441</v>
      </c>
      <c r="Y10" s="135" t="s">
        <v>442</v>
      </c>
      <c r="Z10" s="135" t="s">
        <v>443</v>
      </c>
      <c r="AA10" s="135" t="s">
        <v>444</v>
      </c>
      <c r="AB10" s="135" t="s">
        <v>445</v>
      </c>
      <c r="AC10" s="135" t="s">
        <v>446</v>
      </c>
      <c r="AD10" s="135" t="s">
        <v>447</v>
      </c>
      <c r="AE10" s="135" t="s">
        <v>448</v>
      </c>
      <c r="AF10" s="135" t="s">
        <v>449</v>
      </c>
      <c r="AG10" s="135" t="s">
        <v>450</v>
      </c>
      <c r="AH10" s="135" t="s">
        <v>451</v>
      </c>
      <c r="AI10" s="135" t="s">
        <v>452</v>
      </c>
      <c r="AJ10" s="135" t="s">
        <v>453</v>
      </c>
      <c r="AK10" s="135" t="s">
        <v>454</v>
      </c>
      <c r="AL10" s="135" t="s">
        <v>455</v>
      </c>
    </row>
    <row r="11" spans="1:38" ht="9.75" customHeight="1">
      <c r="A11" s="46" t="s">
        <v>9</v>
      </c>
      <c r="B11" s="135" t="s">
        <v>456</v>
      </c>
      <c r="C11" s="135" t="s">
        <v>457</v>
      </c>
      <c r="D11" s="135" t="s">
        <v>458</v>
      </c>
      <c r="E11" s="135" t="s">
        <v>459</v>
      </c>
      <c r="F11" s="135" t="s">
        <v>460</v>
      </c>
      <c r="G11" s="135" t="s">
        <v>461</v>
      </c>
      <c r="H11" s="135" t="s">
        <v>462</v>
      </c>
      <c r="I11" s="135" t="s">
        <v>463</v>
      </c>
      <c r="J11" s="135" t="s">
        <v>464</v>
      </c>
      <c r="K11" s="135" t="s">
        <v>465</v>
      </c>
      <c r="L11" s="135" t="s">
        <v>466</v>
      </c>
      <c r="M11" s="135" t="s">
        <v>467</v>
      </c>
      <c r="N11" s="135" t="s">
        <v>444</v>
      </c>
      <c r="O11" s="135" t="s">
        <v>468</v>
      </c>
      <c r="P11" s="135" t="s">
        <v>469</v>
      </c>
      <c r="Q11" s="135" t="s">
        <v>470</v>
      </c>
      <c r="R11" s="135" t="s">
        <v>471</v>
      </c>
      <c r="S11" s="135" t="s">
        <v>472</v>
      </c>
      <c r="T11" s="135" t="s">
        <v>473</v>
      </c>
      <c r="U11" s="135" t="s">
        <v>474</v>
      </c>
      <c r="V11" s="135" t="s">
        <v>475</v>
      </c>
      <c r="W11" s="135" t="s">
        <v>476</v>
      </c>
      <c r="X11" s="135" t="s">
        <v>477</v>
      </c>
      <c r="Y11" s="135" t="s">
        <v>478</v>
      </c>
      <c r="Z11" s="135" t="s">
        <v>479</v>
      </c>
      <c r="AA11" s="135" t="s">
        <v>480</v>
      </c>
      <c r="AB11" s="135" t="s">
        <v>481</v>
      </c>
      <c r="AC11" s="135" t="s">
        <v>482</v>
      </c>
      <c r="AD11" s="135" t="s">
        <v>483</v>
      </c>
      <c r="AE11" s="135" t="s">
        <v>484</v>
      </c>
      <c r="AF11" s="135" t="s">
        <v>485</v>
      </c>
      <c r="AG11" s="135" t="s">
        <v>486</v>
      </c>
      <c r="AH11" s="135" t="s">
        <v>487</v>
      </c>
      <c r="AI11" s="135" t="s">
        <v>488</v>
      </c>
      <c r="AJ11" s="135" t="s">
        <v>489</v>
      </c>
      <c r="AK11" s="135" t="s">
        <v>490</v>
      </c>
      <c r="AL11" s="135" t="s">
        <v>491</v>
      </c>
    </row>
    <row r="12" spans="1:38" ht="9.75" customHeight="1">
      <c r="A12" s="46" t="s">
        <v>10</v>
      </c>
      <c r="B12" s="135" t="s">
        <v>492</v>
      </c>
      <c r="C12" s="135" t="s">
        <v>493</v>
      </c>
      <c r="D12" s="135" t="s">
        <v>494</v>
      </c>
      <c r="E12" s="135" t="s">
        <v>495</v>
      </c>
      <c r="F12" s="135" t="s">
        <v>496</v>
      </c>
      <c r="G12" s="135" t="s">
        <v>497</v>
      </c>
      <c r="H12" s="135" t="s">
        <v>498</v>
      </c>
      <c r="I12" s="135" t="s">
        <v>499</v>
      </c>
      <c r="J12" s="135" t="s">
        <v>500</v>
      </c>
      <c r="K12" s="135" t="s">
        <v>501</v>
      </c>
      <c r="L12" s="135" t="s">
        <v>502</v>
      </c>
      <c r="M12" s="135" t="s">
        <v>503</v>
      </c>
      <c r="N12" s="135" t="s">
        <v>504</v>
      </c>
      <c r="O12" s="135" t="s">
        <v>505</v>
      </c>
      <c r="P12" s="135" t="s">
        <v>506</v>
      </c>
      <c r="Q12" s="135" t="s">
        <v>507</v>
      </c>
      <c r="R12" s="135" t="s">
        <v>508</v>
      </c>
      <c r="S12" s="135" t="s">
        <v>509</v>
      </c>
      <c r="T12" s="135" t="s">
        <v>510</v>
      </c>
      <c r="U12" s="135" t="s">
        <v>511</v>
      </c>
      <c r="V12" s="135" t="s">
        <v>512</v>
      </c>
      <c r="W12" s="135" t="s">
        <v>512</v>
      </c>
      <c r="X12" s="135" t="s">
        <v>513</v>
      </c>
      <c r="Y12" s="135" t="s">
        <v>514</v>
      </c>
      <c r="Z12" s="135" t="s">
        <v>515</v>
      </c>
      <c r="AA12" s="135" t="s">
        <v>516</v>
      </c>
      <c r="AB12" s="135" t="s">
        <v>517</v>
      </c>
      <c r="AC12" s="135" t="s">
        <v>518</v>
      </c>
      <c r="AD12" s="135" t="s">
        <v>519</v>
      </c>
      <c r="AE12" s="135" t="s">
        <v>520</v>
      </c>
      <c r="AF12" s="135" t="s">
        <v>521</v>
      </c>
      <c r="AG12" s="135" t="s">
        <v>522</v>
      </c>
      <c r="AH12" s="135" t="s">
        <v>523</v>
      </c>
      <c r="AI12" s="135" t="s">
        <v>524</v>
      </c>
      <c r="AJ12" s="135" t="s">
        <v>525</v>
      </c>
      <c r="AK12" s="135" t="s">
        <v>526</v>
      </c>
      <c r="AL12" s="135" t="s">
        <v>527</v>
      </c>
    </row>
    <row r="13" spans="1:38" ht="9.75" customHeight="1">
      <c r="A13" s="46" t="s">
        <v>11</v>
      </c>
      <c r="B13" s="135" t="s">
        <v>528</v>
      </c>
      <c r="C13" s="135" t="s">
        <v>529</v>
      </c>
      <c r="D13" s="135" t="s">
        <v>530</v>
      </c>
      <c r="E13" s="135" t="s">
        <v>531</v>
      </c>
      <c r="F13" s="135" t="s">
        <v>532</v>
      </c>
      <c r="G13" s="135" t="s">
        <v>533</v>
      </c>
      <c r="H13" s="135" t="s">
        <v>534</v>
      </c>
      <c r="I13" s="135" t="s">
        <v>535</v>
      </c>
      <c r="J13" s="135" t="s">
        <v>536</v>
      </c>
      <c r="K13" s="135" t="s">
        <v>537</v>
      </c>
      <c r="L13" s="135" t="s">
        <v>538</v>
      </c>
      <c r="M13" s="135" t="s">
        <v>539</v>
      </c>
      <c r="N13" s="135" t="s">
        <v>540</v>
      </c>
      <c r="O13" s="135" t="s">
        <v>541</v>
      </c>
      <c r="P13" s="135" t="s">
        <v>537</v>
      </c>
      <c r="Q13" s="135" t="s">
        <v>542</v>
      </c>
      <c r="R13" s="135" t="s">
        <v>543</v>
      </c>
      <c r="S13" s="135" t="s">
        <v>544</v>
      </c>
      <c r="T13" s="135" t="s">
        <v>545</v>
      </c>
      <c r="U13" s="135" t="s">
        <v>546</v>
      </c>
      <c r="V13" s="135" t="s">
        <v>547</v>
      </c>
      <c r="W13" s="135" t="s">
        <v>544</v>
      </c>
      <c r="X13" s="135" t="s">
        <v>548</v>
      </c>
      <c r="Y13" s="135" t="s">
        <v>549</v>
      </c>
      <c r="Z13" s="135" t="s">
        <v>546</v>
      </c>
      <c r="AA13" s="135" t="s">
        <v>550</v>
      </c>
      <c r="AB13" s="135" t="s">
        <v>551</v>
      </c>
      <c r="AC13" s="135" t="s">
        <v>552</v>
      </c>
      <c r="AD13" s="135" t="s">
        <v>553</v>
      </c>
      <c r="AE13" s="135" t="s">
        <v>554</v>
      </c>
      <c r="AF13" s="135" t="s">
        <v>555</v>
      </c>
      <c r="AG13" s="135" t="s">
        <v>556</v>
      </c>
      <c r="AH13" s="135" t="s">
        <v>557</v>
      </c>
      <c r="AI13" s="135" t="s">
        <v>558</v>
      </c>
      <c r="AJ13" s="135" t="s">
        <v>559</v>
      </c>
      <c r="AK13" s="135" t="s">
        <v>560</v>
      </c>
      <c r="AL13" s="135" t="s">
        <v>546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32</v>
      </c>
      <c r="C16" s="136">
        <v>31</v>
      </c>
      <c r="D16" s="136">
        <v>37</v>
      </c>
      <c r="E16" s="136">
        <v>31</v>
      </c>
      <c r="F16" s="136">
        <v>34</v>
      </c>
      <c r="G16" s="136">
        <v>29</v>
      </c>
      <c r="H16" s="136">
        <v>30</v>
      </c>
      <c r="I16" s="136">
        <v>40</v>
      </c>
      <c r="J16" s="136">
        <v>26</v>
      </c>
      <c r="K16" s="136">
        <v>35</v>
      </c>
      <c r="L16" s="136">
        <v>31</v>
      </c>
      <c r="M16" s="136">
        <v>35</v>
      </c>
      <c r="N16" s="136">
        <v>34</v>
      </c>
      <c r="O16" s="136">
        <v>46</v>
      </c>
      <c r="P16" s="136">
        <v>29</v>
      </c>
      <c r="Q16" s="136">
        <v>25</v>
      </c>
      <c r="R16" s="136">
        <v>22</v>
      </c>
      <c r="S16" s="136">
        <v>32</v>
      </c>
      <c r="T16" s="136">
        <v>24</v>
      </c>
      <c r="U16" s="136">
        <v>26</v>
      </c>
      <c r="V16" s="136">
        <v>29</v>
      </c>
      <c r="W16" s="136">
        <v>23</v>
      </c>
      <c r="X16" s="136">
        <v>31</v>
      </c>
      <c r="Y16" s="136">
        <v>32</v>
      </c>
      <c r="Z16" s="136">
        <v>17</v>
      </c>
      <c r="AA16" s="136">
        <v>32</v>
      </c>
      <c r="AB16" s="136">
        <v>34</v>
      </c>
      <c r="AC16" s="136">
        <v>27</v>
      </c>
      <c r="AD16" s="136">
        <v>27</v>
      </c>
      <c r="AE16" s="136">
        <v>26</v>
      </c>
      <c r="AF16" s="136">
        <v>33</v>
      </c>
      <c r="AG16" s="136">
        <v>25</v>
      </c>
      <c r="AH16" s="136">
        <v>30</v>
      </c>
      <c r="AI16" s="136">
        <v>25</v>
      </c>
      <c r="AJ16" s="136">
        <v>18</v>
      </c>
      <c r="AK16" s="136">
        <v>21</v>
      </c>
      <c r="AL16" s="136">
        <v>19</v>
      </c>
    </row>
    <row r="17" spans="1:38" ht="9.75" customHeight="1">
      <c r="A17" s="46" t="s">
        <v>9</v>
      </c>
      <c r="B17" s="136">
        <v>19</v>
      </c>
      <c r="C17" s="136">
        <v>21</v>
      </c>
      <c r="D17" s="136">
        <v>25</v>
      </c>
      <c r="E17" s="136">
        <v>17</v>
      </c>
      <c r="F17" s="136">
        <v>18</v>
      </c>
      <c r="G17" s="136">
        <v>17</v>
      </c>
      <c r="H17" s="136">
        <v>16</v>
      </c>
      <c r="I17" s="136">
        <v>22</v>
      </c>
      <c r="J17" s="136">
        <v>16</v>
      </c>
      <c r="K17" s="136">
        <v>20</v>
      </c>
      <c r="L17" s="136">
        <v>22</v>
      </c>
      <c r="M17" s="136">
        <v>17</v>
      </c>
      <c r="N17" s="136">
        <v>18</v>
      </c>
      <c r="O17" s="135">
        <v>24</v>
      </c>
      <c r="P17" s="135">
        <v>11</v>
      </c>
      <c r="Q17" s="135">
        <v>11</v>
      </c>
      <c r="R17" s="135">
        <v>12</v>
      </c>
      <c r="S17" s="135">
        <v>20</v>
      </c>
      <c r="T17" s="136">
        <v>15</v>
      </c>
      <c r="U17" s="136">
        <v>16</v>
      </c>
      <c r="V17" s="136">
        <v>21</v>
      </c>
      <c r="W17" s="136">
        <v>10</v>
      </c>
      <c r="X17" s="136">
        <v>20</v>
      </c>
      <c r="Y17" s="136">
        <v>16</v>
      </c>
      <c r="Z17" s="136">
        <v>9</v>
      </c>
      <c r="AA17" s="136">
        <v>17</v>
      </c>
      <c r="AB17" s="136">
        <v>18</v>
      </c>
      <c r="AC17" s="136">
        <v>12</v>
      </c>
      <c r="AD17" s="136">
        <v>14</v>
      </c>
      <c r="AE17" s="136">
        <v>15</v>
      </c>
      <c r="AF17" s="136">
        <v>17</v>
      </c>
      <c r="AG17" s="136">
        <v>11</v>
      </c>
      <c r="AH17" s="136">
        <v>20</v>
      </c>
      <c r="AI17" s="136">
        <v>18</v>
      </c>
      <c r="AJ17" s="136">
        <v>9</v>
      </c>
      <c r="AK17" s="136">
        <v>12</v>
      </c>
      <c r="AL17" s="136">
        <v>9</v>
      </c>
    </row>
    <row r="18" spans="1:38" ht="9.75" customHeight="1">
      <c r="A18" s="46" t="s">
        <v>10</v>
      </c>
      <c r="B18" s="136">
        <v>13</v>
      </c>
      <c r="C18" s="136">
        <v>10</v>
      </c>
      <c r="D18" s="136">
        <v>12</v>
      </c>
      <c r="E18" s="136">
        <v>14</v>
      </c>
      <c r="F18" s="136">
        <v>16</v>
      </c>
      <c r="G18" s="136">
        <v>11</v>
      </c>
      <c r="H18" s="136">
        <v>14</v>
      </c>
      <c r="I18" s="136">
        <v>18</v>
      </c>
      <c r="J18" s="136">
        <v>10</v>
      </c>
      <c r="K18" s="136">
        <v>15</v>
      </c>
      <c r="L18" s="136">
        <v>9</v>
      </c>
      <c r="M18" s="136">
        <v>18</v>
      </c>
      <c r="N18" s="136">
        <v>16</v>
      </c>
      <c r="O18" s="135">
        <v>21</v>
      </c>
      <c r="P18" s="135">
        <v>18</v>
      </c>
      <c r="Q18" s="135">
        <v>14</v>
      </c>
      <c r="R18" s="135">
        <v>9</v>
      </c>
      <c r="S18" s="135">
        <v>12</v>
      </c>
      <c r="T18" s="136">
        <v>8</v>
      </c>
      <c r="U18" s="136">
        <v>9</v>
      </c>
      <c r="V18" s="136">
        <v>8</v>
      </c>
      <c r="W18" s="136">
        <v>12</v>
      </c>
      <c r="X18" s="136">
        <v>11</v>
      </c>
      <c r="Y18" s="136">
        <v>16</v>
      </c>
      <c r="Z18" s="136">
        <v>7</v>
      </c>
      <c r="AA18" s="136">
        <v>15</v>
      </c>
      <c r="AB18" s="136">
        <v>16</v>
      </c>
      <c r="AC18" s="136">
        <v>15</v>
      </c>
      <c r="AD18" s="136">
        <v>11</v>
      </c>
      <c r="AE18" s="136">
        <v>10</v>
      </c>
      <c r="AF18" s="136">
        <v>16</v>
      </c>
      <c r="AG18" s="136">
        <v>14</v>
      </c>
      <c r="AH18" s="136">
        <v>10</v>
      </c>
      <c r="AI18" s="136">
        <v>3</v>
      </c>
      <c r="AJ18" s="136">
        <v>9</v>
      </c>
      <c r="AK18" s="136">
        <v>9</v>
      </c>
      <c r="AL18" s="136">
        <v>9</v>
      </c>
    </row>
    <row r="19" spans="1:38" ht="9.75" customHeight="1">
      <c r="A19" s="46" t="s">
        <v>11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1</v>
      </c>
      <c r="S19" s="135">
        <v>0</v>
      </c>
      <c r="T19" s="136">
        <v>1</v>
      </c>
      <c r="U19" s="136">
        <v>1</v>
      </c>
      <c r="V19" s="136">
        <v>0</v>
      </c>
      <c r="W19" s="136">
        <v>1</v>
      </c>
      <c r="X19" s="136">
        <v>0</v>
      </c>
      <c r="Y19" s="136">
        <v>0</v>
      </c>
      <c r="Z19" s="136">
        <v>1</v>
      </c>
      <c r="AA19" s="136">
        <v>0</v>
      </c>
      <c r="AB19" s="136">
        <v>0</v>
      </c>
      <c r="AC19" s="136">
        <v>0</v>
      </c>
      <c r="AD19" s="136">
        <v>2</v>
      </c>
      <c r="AE19" s="136">
        <v>1</v>
      </c>
      <c r="AF19" s="136">
        <v>0</v>
      </c>
      <c r="AG19" s="136">
        <v>0</v>
      </c>
      <c r="AH19" s="136">
        <v>0</v>
      </c>
      <c r="AI19" s="136">
        <v>4</v>
      </c>
      <c r="AJ19" s="136">
        <v>0</v>
      </c>
      <c r="AK19" s="136">
        <v>0</v>
      </c>
      <c r="AL19" s="136">
        <v>1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6</v>
      </c>
      <c r="C22" s="136">
        <v>5</v>
      </c>
      <c r="D22" s="136">
        <v>7</v>
      </c>
      <c r="E22" s="136">
        <v>4</v>
      </c>
      <c r="F22" s="136">
        <v>5</v>
      </c>
      <c r="G22" s="136">
        <v>5</v>
      </c>
      <c r="H22" s="136">
        <v>7</v>
      </c>
      <c r="I22" s="136">
        <v>8</v>
      </c>
      <c r="J22" s="136">
        <v>5</v>
      </c>
      <c r="K22" s="136">
        <v>2</v>
      </c>
      <c r="L22" s="136">
        <v>11</v>
      </c>
      <c r="M22" s="136">
        <v>10</v>
      </c>
      <c r="N22" s="136">
        <v>11</v>
      </c>
      <c r="O22" s="135">
        <v>6</v>
      </c>
      <c r="P22" s="135">
        <v>8</v>
      </c>
      <c r="Q22" s="135">
        <v>5</v>
      </c>
      <c r="R22" s="135">
        <v>8</v>
      </c>
      <c r="S22" s="135">
        <v>8</v>
      </c>
      <c r="T22" s="135">
        <v>4</v>
      </c>
      <c r="U22" s="135">
        <v>4</v>
      </c>
      <c r="V22" s="135">
        <v>9</v>
      </c>
      <c r="W22" s="135">
        <v>2</v>
      </c>
      <c r="X22" s="135">
        <v>6</v>
      </c>
      <c r="Y22" s="135">
        <v>4</v>
      </c>
      <c r="Z22" s="135">
        <v>5</v>
      </c>
      <c r="AA22" s="135">
        <v>8</v>
      </c>
      <c r="AB22" s="135">
        <v>6</v>
      </c>
      <c r="AC22" s="135">
        <v>7</v>
      </c>
      <c r="AD22" s="135">
        <v>6</v>
      </c>
      <c r="AE22" s="135">
        <v>3</v>
      </c>
      <c r="AF22" s="135">
        <v>6</v>
      </c>
      <c r="AG22" s="135">
        <v>4</v>
      </c>
      <c r="AH22" s="135">
        <v>4</v>
      </c>
      <c r="AI22" s="135">
        <v>4</v>
      </c>
      <c r="AJ22" s="135">
        <v>5</v>
      </c>
      <c r="AK22" s="135">
        <v>3</v>
      </c>
      <c r="AL22" s="135">
        <v>3</v>
      </c>
    </row>
    <row r="23" spans="1:38" ht="9.75" customHeight="1">
      <c r="A23" s="46" t="s">
        <v>9</v>
      </c>
      <c r="B23" s="136">
        <v>4</v>
      </c>
      <c r="C23" s="136">
        <v>3</v>
      </c>
      <c r="D23" s="136">
        <v>6</v>
      </c>
      <c r="E23" s="136">
        <v>4</v>
      </c>
      <c r="F23" s="136">
        <v>2</v>
      </c>
      <c r="G23" s="136">
        <v>3</v>
      </c>
      <c r="H23" s="136">
        <v>6</v>
      </c>
      <c r="I23" s="136">
        <v>5</v>
      </c>
      <c r="J23" s="136">
        <v>4</v>
      </c>
      <c r="K23" s="136">
        <v>1</v>
      </c>
      <c r="L23" s="136">
        <v>8</v>
      </c>
      <c r="M23" s="136">
        <v>7</v>
      </c>
      <c r="N23" s="136">
        <v>4</v>
      </c>
      <c r="O23" s="135">
        <v>4</v>
      </c>
      <c r="P23" s="135">
        <v>3</v>
      </c>
      <c r="Q23" s="135">
        <v>3</v>
      </c>
      <c r="R23" s="135">
        <v>7</v>
      </c>
      <c r="S23" s="135">
        <v>4</v>
      </c>
      <c r="T23" s="135">
        <v>4</v>
      </c>
      <c r="U23" s="135">
        <v>3</v>
      </c>
      <c r="V23" s="135">
        <v>7</v>
      </c>
      <c r="W23" s="135">
        <v>1</v>
      </c>
      <c r="X23" s="135">
        <v>5</v>
      </c>
      <c r="Y23" s="135">
        <v>0</v>
      </c>
      <c r="Z23" s="135">
        <v>4</v>
      </c>
      <c r="AA23" s="135">
        <v>5</v>
      </c>
      <c r="AB23" s="135">
        <v>3</v>
      </c>
      <c r="AC23" s="135">
        <v>3</v>
      </c>
      <c r="AD23" s="135">
        <v>3</v>
      </c>
      <c r="AE23" s="135">
        <v>1</v>
      </c>
      <c r="AF23" s="135">
        <v>3</v>
      </c>
      <c r="AG23" s="135">
        <v>2</v>
      </c>
      <c r="AH23" s="135">
        <v>3</v>
      </c>
      <c r="AI23" s="135">
        <v>4</v>
      </c>
      <c r="AJ23" s="135">
        <v>3</v>
      </c>
      <c r="AK23" s="135">
        <v>2</v>
      </c>
      <c r="AL23" s="135">
        <v>1</v>
      </c>
    </row>
    <row r="24" spans="1:38" ht="9.75" customHeight="1">
      <c r="A24" s="46" t="s">
        <v>10</v>
      </c>
      <c r="B24" s="136">
        <v>2</v>
      </c>
      <c r="C24" s="136">
        <v>2</v>
      </c>
      <c r="D24" s="136">
        <v>1</v>
      </c>
      <c r="E24" s="136">
        <v>0</v>
      </c>
      <c r="F24" s="136">
        <v>3</v>
      </c>
      <c r="G24" s="136">
        <v>2</v>
      </c>
      <c r="H24" s="136">
        <v>1</v>
      </c>
      <c r="I24" s="136">
        <v>3</v>
      </c>
      <c r="J24" s="136">
        <v>1</v>
      </c>
      <c r="K24" s="136">
        <v>1</v>
      </c>
      <c r="L24" s="136">
        <v>3</v>
      </c>
      <c r="M24" s="136">
        <v>3</v>
      </c>
      <c r="N24" s="136">
        <v>7</v>
      </c>
      <c r="O24" s="135">
        <v>2</v>
      </c>
      <c r="P24" s="135">
        <v>5</v>
      </c>
      <c r="Q24" s="135">
        <v>2</v>
      </c>
      <c r="R24" s="135">
        <v>1</v>
      </c>
      <c r="S24" s="135">
        <v>4</v>
      </c>
      <c r="T24" s="135">
        <v>0</v>
      </c>
      <c r="U24" s="135">
        <v>1</v>
      </c>
      <c r="V24" s="135">
        <v>2</v>
      </c>
      <c r="W24" s="135">
        <v>1</v>
      </c>
      <c r="X24" s="135">
        <v>1</v>
      </c>
      <c r="Y24" s="135">
        <v>4</v>
      </c>
      <c r="Z24" s="135">
        <v>1</v>
      </c>
      <c r="AA24" s="135">
        <v>3</v>
      </c>
      <c r="AB24" s="135">
        <v>3</v>
      </c>
      <c r="AC24" s="135">
        <v>4</v>
      </c>
      <c r="AD24" s="135">
        <v>2</v>
      </c>
      <c r="AE24" s="135">
        <v>1</v>
      </c>
      <c r="AF24" s="135">
        <v>3</v>
      </c>
      <c r="AG24" s="135">
        <v>2</v>
      </c>
      <c r="AH24" s="135">
        <v>1</v>
      </c>
      <c r="AI24" s="135">
        <v>0</v>
      </c>
      <c r="AJ24" s="135">
        <v>2</v>
      </c>
      <c r="AK24" s="135">
        <v>1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16</v>
      </c>
      <c r="C28" s="136">
        <v>19</v>
      </c>
      <c r="D28" s="136">
        <v>22</v>
      </c>
      <c r="E28" s="136">
        <v>20</v>
      </c>
      <c r="F28" s="136">
        <v>22</v>
      </c>
      <c r="G28" s="136">
        <v>18</v>
      </c>
      <c r="H28" s="136">
        <v>18</v>
      </c>
      <c r="I28" s="136">
        <v>29</v>
      </c>
      <c r="J28" s="136">
        <v>18</v>
      </c>
      <c r="K28" s="136">
        <v>20</v>
      </c>
      <c r="L28" s="136">
        <v>16</v>
      </c>
      <c r="M28" s="136">
        <v>14</v>
      </c>
      <c r="N28" s="136">
        <v>22</v>
      </c>
      <c r="O28" s="135">
        <v>32</v>
      </c>
      <c r="P28" s="135">
        <v>19</v>
      </c>
      <c r="Q28" s="135">
        <v>12</v>
      </c>
      <c r="R28" s="135">
        <v>9</v>
      </c>
      <c r="S28" s="135">
        <v>19</v>
      </c>
      <c r="T28" s="135">
        <v>15</v>
      </c>
      <c r="U28" s="135">
        <v>15</v>
      </c>
      <c r="V28" s="135">
        <v>18</v>
      </c>
      <c r="W28" s="135">
        <v>17</v>
      </c>
      <c r="X28" s="135">
        <v>17</v>
      </c>
      <c r="Y28" s="135">
        <v>18</v>
      </c>
      <c r="Z28" s="135">
        <v>8</v>
      </c>
      <c r="AA28" s="135">
        <v>22</v>
      </c>
      <c r="AB28" s="135">
        <v>21</v>
      </c>
      <c r="AC28" s="135">
        <v>14</v>
      </c>
      <c r="AD28" s="135">
        <v>16</v>
      </c>
      <c r="AE28" s="135">
        <v>17</v>
      </c>
      <c r="AF28" s="135">
        <v>22</v>
      </c>
      <c r="AG28" s="135">
        <v>15</v>
      </c>
      <c r="AH28" s="135">
        <v>22</v>
      </c>
      <c r="AI28" s="135">
        <v>17</v>
      </c>
      <c r="AJ28" s="135">
        <v>11</v>
      </c>
      <c r="AK28" s="135">
        <v>14</v>
      </c>
      <c r="AL28" s="135">
        <v>12</v>
      </c>
    </row>
    <row r="29" spans="1:38" ht="9.75" customHeight="1">
      <c r="A29" s="46" t="s">
        <v>9</v>
      </c>
      <c r="B29" s="136">
        <v>8</v>
      </c>
      <c r="C29" s="136">
        <v>16</v>
      </c>
      <c r="D29" s="136">
        <v>12</v>
      </c>
      <c r="E29" s="136">
        <v>11</v>
      </c>
      <c r="F29" s="136">
        <v>11</v>
      </c>
      <c r="G29" s="136">
        <v>12</v>
      </c>
      <c r="H29" s="136">
        <v>9</v>
      </c>
      <c r="I29" s="136">
        <v>16</v>
      </c>
      <c r="J29" s="136">
        <v>11</v>
      </c>
      <c r="K29" s="136">
        <v>12</v>
      </c>
      <c r="L29" s="136">
        <v>10</v>
      </c>
      <c r="M29" s="136">
        <v>7</v>
      </c>
      <c r="N29" s="136">
        <v>13</v>
      </c>
      <c r="O29" s="135">
        <v>16</v>
      </c>
      <c r="P29" s="135">
        <v>8</v>
      </c>
      <c r="Q29" s="135">
        <v>5</v>
      </c>
      <c r="R29" s="135">
        <v>3</v>
      </c>
      <c r="S29" s="135">
        <v>12</v>
      </c>
      <c r="T29" s="135">
        <v>7</v>
      </c>
      <c r="U29" s="135">
        <v>7</v>
      </c>
      <c r="V29" s="135">
        <v>12</v>
      </c>
      <c r="W29" s="135">
        <v>8</v>
      </c>
      <c r="X29" s="135">
        <v>11</v>
      </c>
      <c r="Y29" s="135">
        <v>10</v>
      </c>
      <c r="Z29" s="135">
        <v>4</v>
      </c>
      <c r="AA29" s="135">
        <v>10</v>
      </c>
      <c r="AB29" s="135">
        <v>12</v>
      </c>
      <c r="AC29" s="135">
        <v>7</v>
      </c>
      <c r="AD29" s="135">
        <v>9</v>
      </c>
      <c r="AE29" s="135">
        <v>10</v>
      </c>
      <c r="AF29" s="135">
        <v>12</v>
      </c>
      <c r="AG29" s="135">
        <v>5</v>
      </c>
      <c r="AH29" s="135">
        <v>15</v>
      </c>
      <c r="AI29" s="135">
        <v>11</v>
      </c>
      <c r="AJ29" s="135">
        <v>4</v>
      </c>
      <c r="AK29" s="135">
        <v>8</v>
      </c>
      <c r="AL29" s="135">
        <v>7</v>
      </c>
    </row>
    <row r="30" spans="1:38" ht="9.75" customHeight="1">
      <c r="A30" s="46" t="s">
        <v>10</v>
      </c>
      <c r="B30" s="136">
        <v>8</v>
      </c>
      <c r="C30" s="136">
        <v>3</v>
      </c>
      <c r="D30" s="136">
        <v>10</v>
      </c>
      <c r="E30" s="136">
        <v>9</v>
      </c>
      <c r="F30" s="136">
        <v>11</v>
      </c>
      <c r="G30" s="136">
        <v>5</v>
      </c>
      <c r="H30" s="136">
        <v>9</v>
      </c>
      <c r="I30" s="136">
        <v>13</v>
      </c>
      <c r="J30" s="136">
        <v>7</v>
      </c>
      <c r="K30" s="136">
        <v>8</v>
      </c>
      <c r="L30" s="136">
        <v>6</v>
      </c>
      <c r="M30" s="136">
        <v>7</v>
      </c>
      <c r="N30" s="136">
        <v>9</v>
      </c>
      <c r="O30" s="135">
        <v>15</v>
      </c>
      <c r="P30" s="135">
        <v>11</v>
      </c>
      <c r="Q30" s="135">
        <v>7</v>
      </c>
      <c r="R30" s="135">
        <v>6</v>
      </c>
      <c r="S30" s="135">
        <v>7</v>
      </c>
      <c r="T30" s="135">
        <v>8</v>
      </c>
      <c r="U30" s="135">
        <v>7</v>
      </c>
      <c r="V30" s="135">
        <v>6</v>
      </c>
      <c r="W30" s="135">
        <v>8</v>
      </c>
      <c r="X30" s="135">
        <v>6</v>
      </c>
      <c r="Y30" s="135">
        <v>8</v>
      </c>
      <c r="Z30" s="135">
        <v>3</v>
      </c>
      <c r="AA30" s="135">
        <v>12</v>
      </c>
      <c r="AB30" s="135">
        <v>9</v>
      </c>
      <c r="AC30" s="135">
        <v>7</v>
      </c>
      <c r="AD30" s="135">
        <v>7</v>
      </c>
      <c r="AE30" s="135">
        <v>7</v>
      </c>
      <c r="AF30" s="135">
        <v>10</v>
      </c>
      <c r="AG30" s="135">
        <v>10</v>
      </c>
      <c r="AH30" s="135">
        <v>7</v>
      </c>
      <c r="AI30" s="135">
        <v>2</v>
      </c>
      <c r="AJ30" s="135">
        <v>7</v>
      </c>
      <c r="AK30" s="135">
        <v>6</v>
      </c>
      <c r="AL30" s="135">
        <v>4</v>
      </c>
    </row>
    <row r="31" spans="1:38" ht="9.75" customHeight="1">
      <c r="A31" s="46" t="s">
        <v>11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v>1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1</v>
      </c>
      <c r="X31" s="135">
        <v>0</v>
      </c>
      <c r="Y31" s="135">
        <v>0</v>
      </c>
      <c r="Z31" s="135">
        <v>1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4</v>
      </c>
      <c r="AJ31" s="135">
        <v>0</v>
      </c>
      <c r="AK31" s="135">
        <v>0</v>
      </c>
      <c r="AL31" s="135">
        <v>1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10</v>
      </c>
      <c r="C34" s="136">
        <v>10</v>
      </c>
      <c r="D34" s="136">
        <v>10</v>
      </c>
      <c r="E34" s="136">
        <v>11</v>
      </c>
      <c r="F34" s="136">
        <v>12</v>
      </c>
      <c r="G34" s="136">
        <v>9</v>
      </c>
      <c r="H34" s="136">
        <v>9</v>
      </c>
      <c r="I34" s="136">
        <v>11</v>
      </c>
      <c r="J34" s="136">
        <v>9</v>
      </c>
      <c r="K34" s="136">
        <v>7</v>
      </c>
      <c r="L34" s="136">
        <v>3</v>
      </c>
      <c r="M34" s="136">
        <v>5</v>
      </c>
      <c r="N34" s="136">
        <v>5</v>
      </c>
      <c r="O34" s="135">
        <v>12</v>
      </c>
      <c r="P34" s="135">
        <v>8</v>
      </c>
      <c r="Q34" s="135">
        <v>7</v>
      </c>
      <c r="R34" s="135">
        <v>5</v>
      </c>
      <c r="S34" s="135">
        <v>5</v>
      </c>
      <c r="T34" s="135">
        <v>5</v>
      </c>
      <c r="U34" s="135">
        <v>8</v>
      </c>
      <c r="V34" s="135">
        <v>6</v>
      </c>
      <c r="W34" s="135">
        <v>6</v>
      </c>
      <c r="X34" s="135">
        <v>3</v>
      </c>
      <c r="Y34" s="135">
        <v>3</v>
      </c>
      <c r="Z34" s="135">
        <v>3</v>
      </c>
      <c r="AA34" s="135">
        <v>8</v>
      </c>
      <c r="AB34" s="135">
        <v>3</v>
      </c>
      <c r="AC34" s="135">
        <v>3</v>
      </c>
      <c r="AD34" s="135">
        <v>4</v>
      </c>
      <c r="AE34" s="135">
        <v>7</v>
      </c>
      <c r="AF34" s="135">
        <v>9</v>
      </c>
      <c r="AG34" s="135">
        <v>4</v>
      </c>
      <c r="AH34" s="135">
        <v>8</v>
      </c>
      <c r="AI34" s="135">
        <v>3</v>
      </c>
      <c r="AJ34" s="135">
        <v>2</v>
      </c>
      <c r="AK34" s="135">
        <v>3</v>
      </c>
      <c r="AL34" s="135">
        <v>2</v>
      </c>
    </row>
    <row r="35" spans="1:38" ht="9.75" customHeight="1">
      <c r="A35" s="46" t="s">
        <v>24</v>
      </c>
      <c r="B35" s="136">
        <v>2</v>
      </c>
      <c r="C35" s="136">
        <v>7</v>
      </c>
      <c r="D35" s="136">
        <v>1</v>
      </c>
      <c r="E35" s="136">
        <v>4</v>
      </c>
      <c r="F35" s="136">
        <v>3</v>
      </c>
      <c r="G35" s="136">
        <v>3</v>
      </c>
      <c r="H35" s="136">
        <v>1</v>
      </c>
      <c r="I35" s="136">
        <v>4</v>
      </c>
      <c r="J35" s="136">
        <v>4</v>
      </c>
      <c r="K35" s="136">
        <v>1</v>
      </c>
      <c r="L35" s="136">
        <v>0</v>
      </c>
      <c r="M35" s="136">
        <v>0</v>
      </c>
      <c r="N35" s="136">
        <v>0</v>
      </c>
      <c r="O35" s="135">
        <v>1</v>
      </c>
      <c r="P35" s="135">
        <v>1</v>
      </c>
      <c r="Q35" s="135">
        <v>2</v>
      </c>
      <c r="R35" s="135">
        <v>0</v>
      </c>
      <c r="S35" s="135">
        <v>2</v>
      </c>
      <c r="T35" s="135">
        <v>0</v>
      </c>
      <c r="U35" s="135">
        <v>1</v>
      </c>
      <c r="V35" s="135">
        <v>1</v>
      </c>
      <c r="W35" s="135">
        <v>2</v>
      </c>
      <c r="X35" s="135">
        <v>0</v>
      </c>
      <c r="Y35" s="135">
        <v>1</v>
      </c>
      <c r="Z35" s="135">
        <v>1</v>
      </c>
      <c r="AA35" s="135">
        <v>3</v>
      </c>
      <c r="AB35" s="135">
        <v>1</v>
      </c>
      <c r="AC35" s="135">
        <v>0</v>
      </c>
      <c r="AD35" s="135">
        <v>1</v>
      </c>
      <c r="AE35" s="135">
        <v>2</v>
      </c>
      <c r="AF35" s="135">
        <v>4</v>
      </c>
      <c r="AG35" s="135">
        <v>0</v>
      </c>
      <c r="AH35" s="135">
        <v>4</v>
      </c>
      <c r="AI35" s="135">
        <v>1</v>
      </c>
      <c r="AJ35" s="135">
        <v>0</v>
      </c>
      <c r="AK35" s="135">
        <v>0</v>
      </c>
      <c r="AL35" s="135">
        <v>0</v>
      </c>
    </row>
    <row r="36" spans="1:38" ht="9.75" customHeight="1">
      <c r="A36" s="46" t="s">
        <v>25</v>
      </c>
      <c r="B36" s="136">
        <v>8</v>
      </c>
      <c r="C36" s="136">
        <v>3</v>
      </c>
      <c r="D36" s="136">
        <v>9</v>
      </c>
      <c r="E36" s="136">
        <v>7</v>
      </c>
      <c r="F36" s="136">
        <v>9</v>
      </c>
      <c r="G36" s="136">
        <v>5</v>
      </c>
      <c r="H36" s="136">
        <v>8</v>
      </c>
      <c r="I36" s="136">
        <v>7</v>
      </c>
      <c r="J36" s="136">
        <v>5</v>
      </c>
      <c r="K36" s="136">
        <v>6</v>
      </c>
      <c r="L36" s="136">
        <v>3</v>
      </c>
      <c r="M36" s="136">
        <v>5</v>
      </c>
      <c r="N36" s="136">
        <v>5</v>
      </c>
      <c r="O36" s="135">
        <v>11</v>
      </c>
      <c r="P36" s="135">
        <v>7</v>
      </c>
      <c r="Q36" s="135">
        <v>5</v>
      </c>
      <c r="R36" s="135">
        <v>5</v>
      </c>
      <c r="S36" s="135">
        <v>3</v>
      </c>
      <c r="T36" s="135">
        <v>5</v>
      </c>
      <c r="U36" s="135">
        <v>7</v>
      </c>
      <c r="V36" s="135">
        <v>5</v>
      </c>
      <c r="W36" s="135">
        <v>4</v>
      </c>
      <c r="X36" s="135">
        <v>3</v>
      </c>
      <c r="Y36" s="135">
        <v>2</v>
      </c>
      <c r="Z36" s="135">
        <v>2</v>
      </c>
      <c r="AA36" s="135">
        <v>5</v>
      </c>
      <c r="AB36" s="135">
        <v>2</v>
      </c>
      <c r="AC36" s="135">
        <v>3</v>
      </c>
      <c r="AD36" s="135">
        <v>3</v>
      </c>
      <c r="AE36" s="135">
        <v>5</v>
      </c>
      <c r="AF36" s="135">
        <v>5</v>
      </c>
      <c r="AG36" s="135">
        <v>4</v>
      </c>
      <c r="AH36" s="135">
        <v>4</v>
      </c>
      <c r="AI36" s="135">
        <v>2</v>
      </c>
      <c r="AJ36" s="135">
        <v>2</v>
      </c>
      <c r="AK36" s="135">
        <v>3</v>
      </c>
      <c r="AL36" s="135">
        <v>2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6</v>
      </c>
      <c r="C41" s="136">
        <v>9</v>
      </c>
      <c r="D41" s="136">
        <v>12</v>
      </c>
      <c r="E41" s="136">
        <v>9</v>
      </c>
      <c r="F41" s="136">
        <v>10</v>
      </c>
      <c r="G41" s="136">
        <v>9</v>
      </c>
      <c r="H41" s="136">
        <v>9</v>
      </c>
      <c r="I41" s="136">
        <v>18</v>
      </c>
      <c r="J41" s="136">
        <v>9</v>
      </c>
      <c r="K41" s="136">
        <v>13</v>
      </c>
      <c r="L41" s="136">
        <v>13</v>
      </c>
      <c r="M41" s="136">
        <v>9</v>
      </c>
      <c r="N41" s="136">
        <v>17</v>
      </c>
      <c r="O41" s="136">
        <v>20</v>
      </c>
      <c r="P41" s="136">
        <v>11</v>
      </c>
      <c r="Q41" s="136">
        <v>5</v>
      </c>
      <c r="R41" s="136">
        <v>4</v>
      </c>
      <c r="S41" s="136">
        <v>14</v>
      </c>
      <c r="T41" s="136">
        <v>10</v>
      </c>
      <c r="U41" s="136">
        <v>7</v>
      </c>
      <c r="V41" s="136">
        <v>12</v>
      </c>
      <c r="W41" s="136">
        <v>11</v>
      </c>
      <c r="X41" s="136">
        <v>14</v>
      </c>
      <c r="Y41" s="136">
        <v>15</v>
      </c>
      <c r="Z41" s="136">
        <v>5</v>
      </c>
      <c r="AA41" s="136">
        <v>14</v>
      </c>
      <c r="AB41" s="136">
        <v>18</v>
      </c>
      <c r="AC41" s="136">
        <v>11</v>
      </c>
      <c r="AD41" s="136">
        <v>12</v>
      </c>
      <c r="AE41" s="136">
        <v>10</v>
      </c>
      <c r="AF41" s="136">
        <v>13</v>
      </c>
      <c r="AG41" s="136">
        <v>11</v>
      </c>
      <c r="AH41" s="136">
        <v>14</v>
      </c>
      <c r="AI41" s="136">
        <v>14</v>
      </c>
      <c r="AJ41" s="136">
        <v>9</v>
      </c>
      <c r="AK41" s="136">
        <v>11</v>
      </c>
      <c r="AL41" s="136">
        <v>10</v>
      </c>
    </row>
    <row r="42" spans="1:38" ht="9.75" customHeight="1">
      <c r="A42" s="46" t="s">
        <v>24</v>
      </c>
      <c r="B42" s="136">
        <v>6</v>
      </c>
      <c r="C42" s="136">
        <v>9</v>
      </c>
      <c r="D42" s="136">
        <v>11</v>
      </c>
      <c r="E42" s="136">
        <v>7</v>
      </c>
      <c r="F42" s="136">
        <v>8</v>
      </c>
      <c r="G42" s="136">
        <v>9</v>
      </c>
      <c r="H42" s="136">
        <v>8</v>
      </c>
      <c r="I42" s="136">
        <v>12</v>
      </c>
      <c r="J42" s="136">
        <v>7</v>
      </c>
      <c r="K42" s="136">
        <v>11</v>
      </c>
      <c r="L42" s="136">
        <v>10</v>
      </c>
      <c r="M42" s="136">
        <v>7</v>
      </c>
      <c r="N42" s="136">
        <v>13</v>
      </c>
      <c r="O42" s="136">
        <v>15</v>
      </c>
      <c r="P42" s="136">
        <v>7</v>
      </c>
      <c r="Q42" s="136">
        <v>3</v>
      </c>
      <c r="R42" s="136">
        <v>3</v>
      </c>
      <c r="S42" s="136">
        <v>10</v>
      </c>
      <c r="T42" s="136">
        <v>7</v>
      </c>
      <c r="U42" s="136">
        <v>6</v>
      </c>
      <c r="V42" s="136">
        <v>11</v>
      </c>
      <c r="W42" s="136">
        <v>6</v>
      </c>
      <c r="X42" s="136">
        <v>11</v>
      </c>
      <c r="Y42" s="136">
        <v>9</v>
      </c>
      <c r="Z42" s="136">
        <v>3</v>
      </c>
      <c r="AA42" s="136">
        <v>7</v>
      </c>
      <c r="AB42" s="136">
        <v>11</v>
      </c>
      <c r="AC42" s="136">
        <v>7</v>
      </c>
      <c r="AD42" s="136">
        <v>8</v>
      </c>
      <c r="AE42" s="136">
        <v>8</v>
      </c>
      <c r="AF42" s="136">
        <v>8</v>
      </c>
      <c r="AG42" s="136">
        <v>5</v>
      </c>
      <c r="AH42" s="136">
        <v>11</v>
      </c>
      <c r="AI42" s="136">
        <v>10</v>
      </c>
      <c r="AJ42" s="136">
        <v>4</v>
      </c>
      <c r="AK42" s="136">
        <v>8</v>
      </c>
      <c r="AL42" s="136">
        <v>7</v>
      </c>
    </row>
    <row r="43" spans="1:38" ht="9.75" customHeight="1">
      <c r="A43" s="46" t="s">
        <v>25</v>
      </c>
      <c r="B43" s="136">
        <v>0</v>
      </c>
      <c r="C43" s="136">
        <v>0</v>
      </c>
      <c r="D43" s="136">
        <v>1</v>
      </c>
      <c r="E43" s="136">
        <v>2</v>
      </c>
      <c r="F43" s="136">
        <v>2</v>
      </c>
      <c r="G43" s="136">
        <v>0</v>
      </c>
      <c r="H43" s="136">
        <v>1</v>
      </c>
      <c r="I43" s="136">
        <v>6</v>
      </c>
      <c r="J43" s="136">
        <v>2</v>
      </c>
      <c r="K43" s="136">
        <v>2</v>
      </c>
      <c r="L43" s="136">
        <v>3</v>
      </c>
      <c r="M43" s="136">
        <v>2</v>
      </c>
      <c r="N43" s="136">
        <v>4</v>
      </c>
      <c r="O43" s="136">
        <v>4</v>
      </c>
      <c r="P43" s="136">
        <v>4</v>
      </c>
      <c r="Q43" s="136">
        <v>2</v>
      </c>
      <c r="R43" s="136">
        <v>1</v>
      </c>
      <c r="S43" s="136">
        <v>4</v>
      </c>
      <c r="T43" s="136">
        <v>3</v>
      </c>
      <c r="U43" s="136">
        <v>0</v>
      </c>
      <c r="V43" s="136">
        <v>1</v>
      </c>
      <c r="W43" s="136">
        <v>4</v>
      </c>
      <c r="X43" s="136">
        <v>3</v>
      </c>
      <c r="Y43" s="136">
        <v>6</v>
      </c>
      <c r="Z43" s="136">
        <v>1</v>
      </c>
      <c r="AA43" s="136">
        <v>7</v>
      </c>
      <c r="AB43" s="136">
        <v>7</v>
      </c>
      <c r="AC43" s="136">
        <v>4</v>
      </c>
      <c r="AD43" s="136">
        <v>4</v>
      </c>
      <c r="AE43" s="136">
        <v>2</v>
      </c>
      <c r="AF43" s="136">
        <v>5</v>
      </c>
      <c r="AG43" s="136">
        <v>6</v>
      </c>
      <c r="AH43" s="136">
        <v>3</v>
      </c>
      <c r="AI43" s="136">
        <v>0</v>
      </c>
      <c r="AJ43" s="136">
        <v>5</v>
      </c>
      <c r="AK43" s="136">
        <v>3</v>
      </c>
      <c r="AL43" s="136">
        <v>2</v>
      </c>
    </row>
    <row r="44" spans="1:38" ht="9.75" customHeight="1">
      <c r="A44" s="46" t="s">
        <v>26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1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1</v>
      </c>
      <c r="V44" s="136">
        <v>0</v>
      </c>
      <c r="W44" s="136">
        <v>1</v>
      </c>
      <c r="X44" s="136">
        <v>0</v>
      </c>
      <c r="Y44" s="136">
        <v>0</v>
      </c>
      <c r="Z44" s="136">
        <v>1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4</v>
      </c>
      <c r="AJ44" s="136">
        <v>0</v>
      </c>
      <c r="AK44" s="136">
        <v>0</v>
      </c>
      <c r="AL44" s="136">
        <v>1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10</v>
      </c>
      <c r="C47" s="136">
        <v>7</v>
      </c>
      <c r="D47" s="136">
        <v>8</v>
      </c>
      <c r="E47" s="136">
        <v>7</v>
      </c>
      <c r="F47" s="136">
        <v>7</v>
      </c>
      <c r="G47" s="136">
        <v>6</v>
      </c>
      <c r="H47" s="136">
        <v>5</v>
      </c>
      <c r="I47" s="136">
        <v>3</v>
      </c>
      <c r="J47" s="136">
        <v>3</v>
      </c>
      <c r="K47" s="136">
        <v>13</v>
      </c>
      <c r="L47" s="136">
        <v>4</v>
      </c>
      <c r="M47" s="136">
        <v>11</v>
      </c>
      <c r="N47" s="136">
        <v>1</v>
      </c>
      <c r="O47" s="135">
        <v>8</v>
      </c>
      <c r="P47" s="135">
        <v>2</v>
      </c>
      <c r="Q47" s="135">
        <v>8</v>
      </c>
      <c r="R47" s="135">
        <v>5</v>
      </c>
      <c r="S47" s="135">
        <v>5</v>
      </c>
      <c r="T47" s="135">
        <v>5</v>
      </c>
      <c r="U47" s="135">
        <v>7</v>
      </c>
      <c r="V47" s="135">
        <v>2</v>
      </c>
      <c r="W47" s="135">
        <v>4</v>
      </c>
      <c r="X47" s="135">
        <v>8</v>
      </c>
      <c r="Y47" s="135">
        <v>10</v>
      </c>
      <c r="Z47" s="135">
        <v>4</v>
      </c>
      <c r="AA47" s="135">
        <v>2</v>
      </c>
      <c r="AB47" s="135">
        <v>7</v>
      </c>
      <c r="AC47" s="135">
        <v>6</v>
      </c>
      <c r="AD47" s="135">
        <v>5</v>
      </c>
      <c r="AE47" s="135">
        <v>6</v>
      </c>
      <c r="AF47" s="135">
        <v>5</v>
      </c>
      <c r="AG47" s="135">
        <v>6</v>
      </c>
      <c r="AH47" s="135">
        <v>4</v>
      </c>
      <c r="AI47" s="135">
        <v>4</v>
      </c>
      <c r="AJ47" s="135">
        <v>2</v>
      </c>
      <c r="AK47" s="135">
        <v>4</v>
      </c>
      <c r="AL47" s="135">
        <v>4</v>
      </c>
    </row>
    <row r="48" spans="1:38" ht="9.75" customHeight="1">
      <c r="A48" s="46" t="s">
        <v>9</v>
      </c>
      <c r="B48" s="136">
        <v>7</v>
      </c>
      <c r="C48" s="136">
        <v>2</v>
      </c>
      <c r="D48" s="136">
        <v>7</v>
      </c>
      <c r="E48" s="136">
        <v>2</v>
      </c>
      <c r="F48" s="136">
        <v>5</v>
      </c>
      <c r="G48" s="136">
        <v>2</v>
      </c>
      <c r="H48" s="136">
        <v>1</v>
      </c>
      <c r="I48" s="136">
        <v>1</v>
      </c>
      <c r="J48" s="136">
        <v>1</v>
      </c>
      <c r="K48" s="136">
        <v>7</v>
      </c>
      <c r="L48" s="136">
        <v>4</v>
      </c>
      <c r="M48" s="136">
        <v>3</v>
      </c>
      <c r="N48" s="136">
        <v>1</v>
      </c>
      <c r="O48" s="135">
        <v>4</v>
      </c>
      <c r="P48" s="135">
        <v>0</v>
      </c>
      <c r="Q48" s="135">
        <v>3</v>
      </c>
      <c r="R48" s="135">
        <v>2</v>
      </c>
      <c r="S48" s="135">
        <v>4</v>
      </c>
      <c r="T48" s="135">
        <v>4</v>
      </c>
      <c r="U48" s="135">
        <v>6</v>
      </c>
      <c r="V48" s="135">
        <v>2</v>
      </c>
      <c r="W48" s="135">
        <v>1</v>
      </c>
      <c r="X48" s="135">
        <v>4</v>
      </c>
      <c r="Y48" s="135">
        <v>6</v>
      </c>
      <c r="Z48" s="135">
        <v>1</v>
      </c>
      <c r="AA48" s="135">
        <v>2</v>
      </c>
      <c r="AB48" s="135">
        <v>3</v>
      </c>
      <c r="AC48" s="135">
        <v>2</v>
      </c>
      <c r="AD48" s="135">
        <v>2</v>
      </c>
      <c r="AE48" s="135">
        <v>4</v>
      </c>
      <c r="AF48" s="135">
        <v>2</v>
      </c>
      <c r="AG48" s="135">
        <v>4</v>
      </c>
      <c r="AH48" s="135">
        <v>2</v>
      </c>
      <c r="AI48" s="135">
        <v>3</v>
      </c>
      <c r="AJ48" s="135">
        <v>2</v>
      </c>
      <c r="AK48" s="135">
        <v>2</v>
      </c>
      <c r="AL48" s="135">
        <v>1</v>
      </c>
    </row>
    <row r="49" spans="1:38" ht="9.75" customHeight="1">
      <c r="A49" s="46" t="s">
        <v>10</v>
      </c>
      <c r="B49" s="136">
        <v>3</v>
      </c>
      <c r="C49" s="136">
        <v>5</v>
      </c>
      <c r="D49" s="136">
        <v>1</v>
      </c>
      <c r="E49" s="136">
        <v>5</v>
      </c>
      <c r="F49" s="136">
        <v>2</v>
      </c>
      <c r="G49" s="136">
        <v>4</v>
      </c>
      <c r="H49" s="136">
        <v>4</v>
      </c>
      <c r="I49" s="136">
        <v>2</v>
      </c>
      <c r="J49" s="136">
        <v>2</v>
      </c>
      <c r="K49" s="136">
        <v>6</v>
      </c>
      <c r="L49" s="136">
        <v>0</v>
      </c>
      <c r="M49" s="136">
        <v>8</v>
      </c>
      <c r="N49" s="136">
        <v>0</v>
      </c>
      <c r="O49" s="135">
        <v>4</v>
      </c>
      <c r="P49" s="135">
        <v>2</v>
      </c>
      <c r="Q49" s="135">
        <v>5</v>
      </c>
      <c r="R49" s="135">
        <v>2</v>
      </c>
      <c r="S49" s="135">
        <v>1</v>
      </c>
      <c r="T49" s="135">
        <v>0</v>
      </c>
      <c r="U49" s="135">
        <v>1</v>
      </c>
      <c r="V49" s="135">
        <v>0</v>
      </c>
      <c r="W49" s="135">
        <v>3</v>
      </c>
      <c r="X49" s="135">
        <v>4</v>
      </c>
      <c r="Y49" s="135">
        <v>4</v>
      </c>
      <c r="Z49" s="135">
        <v>3</v>
      </c>
      <c r="AA49" s="135">
        <v>0</v>
      </c>
      <c r="AB49" s="135">
        <v>4</v>
      </c>
      <c r="AC49" s="135">
        <v>4</v>
      </c>
      <c r="AD49" s="135">
        <v>2</v>
      </c>
      <c r="AE49" s="135">
        <v>2</v>
      </c>
      <c r="AF49" s="135">
        <v>3</v>
      </c>
      <c r="AG49" s="135">
        <v>2</v>
      </c>
      <c r="AH49" s="135">
        <v>2</v>
      </c>
      <c r="AI49" s="135">
        <v>1</v>
      </c>
      <c r="AJ49" s="135">
        <v>0</v>
      </c>
      <c r="AK49" s="135">
        <v>2</v>
      </c>
      <c r="AL49" s="135">
        <v>3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1</v>
      </c>
      <c r="S50" s="137">
        <v>0</v>
      </c>
      <c r="T50" s="137">
        <v>1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1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ntry="1"/>
  <dimension ref="A1:AH56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16384" width="7.7109375" style="29" customWidth="1"/>
  </cols>
  <sheetData>
    <row r="1" spans="1:34" ht="9.75" customHeight="1">
      <c r="A1" s="155" t="s">
        <v>561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3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4" ht="9.75" customHeight="1">
      <c r="A10" s="46" t="s">
        <v>8</v>
      </c>
      <c r="B10" s="65">
        <v>12.55468399202015</v>
      </c>
      <c r="C10" s="65">
        <v>12.047610892807258</v>
      </c>
      <c r="D10" s="65">
        <v>11.598341139742075</v>
      </c>
      <c r="E10" s="65">
        <v>11.205702778423161</v>
      </c>
      <c r="F10" s="65">
        <v>10.890092949104003</v>
      </c>
      <c r="G10" s="65">
        <v>10.600509504482421</v>
      </c>
      <c r="H10" s="65">
        <v>10.357969596966498</v>
      </c>
      <c r="I10" s="65">
        <v>10.162074226395537</v>
      </c>
      <c r="J10" s="65">
        <v>9.871346441692575</v>
      </c>
      <c r="K10" s="65">
        <v>9.5906027371038</v>
      </c>
      <c r="L10" s="65">
        <v>9.283396799375053</v>
      </c>
      <c r="M10" s="65">
        <v>8.97487260452358</v>
      </c>
      <c r="N10" s="65">
        <v>8.622260210162695</v>
      </c>
      <c r="O10" s="65">
        <v>8.295821403052457</v>
      </c>
      <c r="P10" s="65">
        <v>7.957149399589198</v>
      </c>
      <c r="Q10" s="65">
        <v>7.696362962639868</v>
      </c>
      <c r="R10" s="65">
        <v>7.459050631808359</v>
      </c>
      <c r="S10" s="65">
        <v>7.264339691484889</v>
      </c>
      <c r="T10" s="65">
        <v>7.127259892560708</v>
      </c>
      <c r="U10" s="65">
        <v>7.045347996828395</v>
      </c>
      <c r="V10" s="65">
        <v>6.99520215456925</v>
      </c>
      <c r="W10" s="65">
        <v>6.92652845662543</v>
      </c>
      <c r="X10" s="65">
        <v>6.873879008640481</v>
      </c>
      <c r="Y10" s="65">
        <v>6.8669281602275065</v>
      </c>
      <c r="Z10" s="65">
        <v>6.83364915565684</v>
      </c>
      <c r="AA10" s="65">
        <v>6.790223504394078</v>
      </c>
      <c r="AB10" s="65">
        <v>6.741024131870182</v>
      </c>
      <c r="AC10" s="65">
        <v>6.662844593282858</v>
      </c>
      <c r="AD10" s="65">
        <v>6.523141522284871</v>
      </c>
      <c r="AE10" s="65">
        <v>6.401722469203152</v>
      </c>
      <c r="AF10" s="65">
        <v>6.244818621175443</v>
      </c>
      <c r="AG10" s="65">
        <v>6.112477335112521</v>
      </c>
      <c r="AH10" s="65">
        <v>5.995185935450458</v>
      </c>
    </row>
    <row r="11" spans="1:34" ht="9.75" customHeight="1">
      <c r="A11" s="46" t="s">
        <v>9</v>
      </c>
      <c r="B11" s="65">
        <v>10.977463220532972</v>
      </c>
      <c r="C11" s="65">
        <v>10.537663033613663</v>
      </c>
      <c r="D11" s="65">
        <v>10.147760129906915</v>
      </c>
      <c r="E11" s="65">
        <v>9.809917594238195</v>
      </c>
      <c r="F11" s="65">
        <v>9.503097351560433</v>
      </c>
      <c r="G11" s="65">
        <v>9.210290966369215</v>
      </c>
      <c r="H11" s="65">
        <v>8.963503262269997</v>
      </c>
      <c r="I11" s="65">
        <v>8.685486042516013</v>
      </c>
      <c r="J11" s="65">
        <v>8.325481287839171</v>
      </c>
      <c r="K11" s="65">
        <v>7.99800742912743</v>
      </c>
      <c r="L11" s="65">
        <v>7.664975283533585</v>
      </c>
      <c r="M11" s="65">
        <v>7.340091812265838</v>
      </c>
      <c r="N11" s="65">
        <v>7.042275082555609</v>
      </c>
      <c r="O11" s="65">
        <v>6.786455395618439</v>
      </c>
      <c r="P11" s="65">
        <v>6.537347576108128</v>
      </c>
      <c r="Q11" s="65">
        <v>6.358309357475328</v>
      </c>
      <c r="R11" s="65">
        <v>6.181699247170771</v>
      </c>
      <c r="S11" s="65">
        <v>6.0209848138471695</v>
      </c>
      <c r="T11" s="65">
        <v>5.898057401821786</v>
      </c>
      <c r="U11" s="65">
        <v>5.815677694741982</v>
      </c>
      <c r="V11" s="65">
        <v>5.7673151456345835</v>
      </c>
      <c r="W11" s="65">
        <v>5.720856535632903</v>
      </c>
      <c r="X11" s="65">
        <v>5.697908624523895</v>
      </c>
      <c r="Y11" s="65">
        <v>5.708446472140281</v>
      </c>
      <c r="Z11" s="65">
        <v>5.689303648833537</v>
      </c>
      <c r="AA11" s="65">
        <v>5.659722962395599</v>
      </c>
      <c r="AB11" s="65">
        <v>5.626165348638232</v>
      </c>
      <c r="AC11" s="65">
        <v>5.55665007972465</v>
      </c>
      <c r="AD11" s="65">
        <v>5.453267057274307</v>
      </c>
      <c r="AE11" s="65">
        <v>5.367477077883036</v>
      </c>
      <c r="AF11" s="65">
        <v>5.255408624062927</v>
      </c>
      <c r="AG11" s="65">
        <v>5.1572806314571755</v>
      </c>
      <c r="AH11" s="65">
        <v>5.081579398891429</v>
      </c>
    </row>
    <row r="12" spans="1:34" ht="9.75" customHeight="1">
      <c r="A12" s="46" t="s">
        <v>10</v>
      </c>
      <c r="B12" s="65">
        <v>21.15362529371413</v>
      </c>
      <c r="C12" s="65">
        <v>20.39202587602548</v>
      </c>
      <c r="D12" s="65">
        <v>19.711234233556</v>
      </c>
      <c r="E12" s="65">
        <v>19.06886257107646</v>
      </c>
      <c r="F12" s="65">
        <v>18.672186034049947</v>
      </c>
      <c r="G12" s="65">
        <v>18.313286354665443</v>
      </c>
      <c r="H12" s="65">
        <v>18.00202952959178</v>
      </c>
      <c r="I12" s="65">
        <v>18.063910703741602</v>
      </c>
      <c r="J12" s="65">
        <v>18.018822534554147</v>
      </c>
      <c r="K12" s="65">
        <v>17.924591596207662</v>
      </c>
      <c r="L12" s="65">
        <v>17.721450194067884</v>
      </c>
      <c r="M12" s="65">
        <v>17.50771666711143</v>
      </c>
      <c r="N12" s="65">
        <v>16.96455792054588</v>
      </c>
      <c r="O12" s="65">
        <v>16.413182410343385</v>
      </c>
      <c r="P12" s="65">
        <v>15.84534259938536</v>
      </c>
      <c r="Q12" s="65">
        <v>15.297991137092273</v>
      </c>
      <c r="R12" s="65">
        <v>14.831653368319943</v>
      </c>
      <c r="S12" s="65">
        <v>14.561476135784797</v>
      </c>
      <c r="T12" s="65">
        <v>14.352558901668814</v>
      </c>
      <c r="U12" s="65">
        <v>14.222952238687363</v>
      </c>
      <c r="V12" s="65">
        <v>14.261284795629711</v>
      </c>
      <c r="W12" s="65">
        <v>14.201660475428952</v>
      </c>
      <c r="X12" s="65">
        <v>14.049986078043263</v>
      </c>
      <c r="Y12" s="65">
        <v>13.976506952338907</v>
      </c>
      <c r="Z12" s="65">
        <v>13.821120169096693</v>
      </c>
      <c r="AA12" s="65">
        <v>13.5976550602091</v>
      </c>
      <c r="AB12" s="65">
        <v>13.34508827548745</v>
      </c>
      <c r="AC12" s="65">
        <v>13.122185368121613</v>
      </c>
      <c r="AD12" s="65">
        <v>12.717836570750185</v>
      </c>
      <c r="AE12" s="65">
        <v>12.367459321708214</v>
      </c>
      <c r="AF12" s="65">
        <v>11.954346063079713</v>
      </c>
      <c r="AG12" s="65">
        <v>11.563193286251146</v>
      </c>
      <c r="AH12" s="65">
        <v>11.236407495468379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627</v>
      </c>
      <c r="C15" s="62" t="s">
        <v>628</v>
      </c>
      <c r="D15" s="62" t="s">
        <v>629</v>
      </c>
      <c r="E15" s="62" t="s">
        <v>630</v>
      </c>
      <c r="F15" s="62" t="s">
        <v>631</v>
      </c>
      <c r="G15" s="62" t="s">
        <v>632</v>
      </c>
      <c r="H15" s="62" t="s">
        <v>633</v>
      </c>
      <c r="I15" s="62" t="s">
        <v>634</v>
      </c>
      <c r="J15" s="62" t="s">
        <v>635</v>
      </c>
      <c r="K15" s="62" t="s">
        <v>636</v>
      </c>
      <c r="L15" s="62" t="s">
        <v>637</v>
      </c>
      <c r="M15" s="62" t="s">
        <v>638</v>
      </c>
      <c r="N15" s="62" t="s">
        <v>639</v>
      </c>
      <c r="O15" s="62" t="s">
        <v>640</v>
      </c>
      <c r="P15" s="62" t="s">
        <v>641</v>
      </c>
      <c r="Q15" s="62" t="s">
        <v>642</v>
      </c>
      <c r="R15" s="62" t="s">
        <v>641</v>
      </c>
      <c r="S15" s="62" t="s">
        <v>643</v>
      </c>
      <c r="T15" s="62" t="s">
        <v>644</v>
      </c>
      <c r="U15" s="62" t="s">
        <v>645</v>
      </c>
      <c r="V15" s="62" t="s">
        <v>646</v>
      </c>
      <c r="W15" s="62" t="s">
        <v>647</v>
      </c>
      <c r="X15" s="62" t="s">
        <v>648</v>
      </c>
      <c r="Y15" s="62" t="s">
        <v>648</v>
      </c>
      <c r="Z15" s="62" t="s">
        <v>649</v>
      </c>
      <c r="AA15" s="62" t="s">
        <v>650</v>
      </c>
      <c r="AB15" s="62" t="s">
        <v>644</v>
      </c>
      <c r="AC15" s="62" t="s">
        <v>651</v>
      </c>
      <c r="AD15" s="62" t="s">
        <v>652</v>
      </c>
      <c r="AE15" s="62" t="s">
        <v>643</v>
      </c>
      <c r="AF15" s="62" t="s">
        <v>643</v>
      </c>
      <c r="AG15" s="62" t="s">
        <v>653</v>
      </c>
      <c r="AH15" s="62">
        <v>7.458903613585343</v>
      </c>
    </row>
    <row r="16" spans="1:34" ht="9.75" customHeight="1">
      <c r="A16" s="46" t="s">
        <v>9</v>
      </c>
      <c r="B16" s="62" t="s">
        <v>654</v>
      </c>
      <c r="C16" s="62" t="s">
        <v>655</v>
      </c>
      <c r="D16" s="62" t="s">
        <v>656</v>
      </c>
      <c r="E16" s="62" t="s">
        <v>657</v>
      </c>
      <c r="F16" s="62" t="s">
        <v>657</v>
      </c>
      <c r="G16" s="62" t="s">
        <v>639</v>
      </c>
      <c r="H16" s="62" t="s">
        <v>658</v>
      </c>
      <c r="I16" s="62" t="s">
        <v>659</v>
      </c>
      <c r="J16" s="62" t="s">
        <v>640</v>
      </c>
      <c r="K16" s="62" t="s">
        <v>640</v>
      </c>
      <c r="L16" s="62" t="s">
        <v>660</v>
      </c>
      <c r="M16" s="62" t="s">
        <v>661</v>
      </c>
      <c r="N16" s="62" t="s">
        <v>662</v>
      </c>
      <c r="O16" s="62" t="s">
        <v>663</v>
      </c>
      <c r="P16" s="62" t="s">
        <v>664</v>
      </c>
      <c r="Q16" s="62" t="s">
        <v>665</v>
      </c>
      <c r="R16" s="62" t="s">
        <v>666</v>
      </c>
      <c r="S16" s="62" t="s">
        <v>667</v>
      </c>
      <c r="T16" s="62" t="s">
        <v>668</v>
      </c>
      <c r="U16" s="62" t="s">
        <v>662</v>
      </c>
      <c r="V16" s="62" t="s">
        <v>669</v>
      </c>
      <c r="W16" s="62" t="s">
        <v>669</v>
      </c>
      <c r="X16" s="62" t="s">
        <v>670</v>
      </c>
      <c r="Y16" s="62" t="s">
        <v>669</v>
      </c>
      <c r="Z16" s="62" t="s">
        <v>671</v>
      </c>
      <c r="AA16" s="62" t="s">
        <v>663</v>
      </c>
      <c r="AB16" s="62" t="s">
        <v>668</v>
      </c>
      <c r="AC16" s="62" t="s">
        <v>667</v>
      </c>
      <c r="AD16" s="62" t="s">
        <v>672</v>
      </c>
      <c r="AE16" s="62" t="s">
        <v>672</v>
      </c>
      <c r="AF16" s="62" t="s">
        <v>673</v>
      </c>
      <c r="AG16" s="62" t="s">
        <v>674</v>
      </c>
      <c r="AH16" s="62">
        <v>5.372385393656767</v>
      </c>
    </row>
    <row r="17" spans="1:34" ht="9.75" customHeight="1">
      <c r="A17" s="46" t="s">
        <v>10</v>
      </c>
      <c r="B17" s="62" t="s">
        <v>675</v>
      </c>
      <c r="C17" s="62" t="s">
        <v>676</v>
      </c>
      <c r="D17" s="62" t="s">
        <v>677</v>
      </c>
      <c r="E17" s="62" t="s">
        <v>678</v>
      </c>
      <c r="F17" s="62" t="s">
        <v>679</v>
      </c>
      <c r="G17" s="62" t="s">
        <v>680</v>
      </c>
      <c r="H17" s="62" t="s">
        <v>681</v>
      </c>
      <c r="I17" s="62" t="s">
        <v>679</v>
      </c>
      <c r="J17" s="62" t="s">
        <v>682</v>
      </c>
      <c r="K17" s="62" t="s">
        <v>683</v>
      </c>
      <c r="L17" s="62" t="s">
        <v>684</v>
      </c>
      <c r="M17" s="62" t="s">
        <v>680</v>
      </c>
      <c r="N17" s="62" t="s">
        <v>685</v>
      </c>
      <c r="O17" s="62" t="s">
        <v>686</v>
      </c>
      <c r="P17" s="62" t="s">
        <v>687</v>
      </c>
      <c r="Q17" s="62" t="s">
        <v>688</v>
      </c>
      <c r="R17" s="62" t="s">
        <v>689</v>
      </c>
      <c r="S17" s="62" t="s">
        <v>687</v>
      </c>
      <c r="T17" s="62" t="s">
        <v>690</v>
      </c>
      <c r="U17" s="62" t="s">
        <v>691</v>
      </c>
      <c r="V17" s="62" t="s">
        <v>692</v>
      </c>
      <c r="W17" s="62" t="s">
        <v>692</v>
      </c>
      <c r="X17" s="62" t="s">
        <v>693</v>
      </c>
      <c r="Y17" s="62" t="s">
        <v>691</v>
      </c>
      <c r="Z17" s="62" t="s">
        <v>694</v>
      </c>
      <c r="AA17" s="62" t="s">
        <v>695</v>
      </c>
      <c r="AB17" s="62" t="s">
        <v>696</v>
      </c>
      <c r="AC17" s="62" t="s">
        <v>697</v>
      </c>
      <c r="AD17" s="62" t="s">
        <v>698</v>
      </c>
      <c r="AE17" s="62" t="s">
        <v>699</v>
      </c>
      <c r="AF17" s="62" t="s">
        <v>700</v>
      </c>
      <c r="AG17" s="62" t="s">
        <v>701</v>
      </c>
      <c r="AH17" s="62">
        <v>12.060168312239083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12.203545935988947</v>
      </c>
      <c r="C20" s="65">
        <v>10.956402647797306</v>
      </c>
      <c r="D20" s="65">
        <v>10.007960877971113</v>
      </c>
      <c r="E20" s="65">
        <v>10.457663330709547</v>
      </c>
      <c r="F20" s="65">
        <v>9.791921664626683</v>
      </c>
      <c r="G20" s="65">
        <v>9.747015660935276</v>
      </c>
      <c r="H20" s="65">
        <v>11.312217194570135</v>
      </c>
      <c r="I20" s="65">
        <v>11.144990011565556</v>
      </c>
      <c r="J20" s="65">
        <v>11.168562564632886</v>
      </c>
      <c r="K20" s="65">
        <v>11.32421954703122</v>
      </c>
      <c r="L20" s="65">
        <v>11.338100102145047</v>
      </c>
      <c r="M20" s="65">
        <v>9.691899612324015</v>
      </c>
      <c r="N20" s="65">
        <v>9.544334975369459</v>
      </c>
      <c r="O20" s="65">
        <v>8.571428571428571</v>
      </c>
      <c r="P20" s="65">
        <v>8.5515766969535</v>
      </c>
      <c r="Q20" s="65">
        <v>8.183306055646481</v>
      </c>
      <c r="R20" s="65">
        <v>8.996160175534833</v>
      </c>
      <c r="S20" s="65">
        <v>8.427273722228302</v>
      </c>
      <c r="T20" s="65">
        <v>8.557064926730131</v>
      </c>
      <c r="U20" s="65">
        <v>8.74386862870548</v>
      </c>
      <c r="V20" s="65">
        <v>9.93516000836645</v>
      </c>
      <c r="W20" s="65">
        <v>9.544334975369459</v>
      </c>
      <c r="X20" s="65">
        <v>10.17087062652563</v>
      </c>
      <c r="Y20" s="65">
        <v>9.950248756218905</v>
      </c>
      <c r="Z20" s="65">
        <v>9.056749205125735</v>
      </c>
      <c r="AA20" s="65">
        <v>7.089552238805971</v>
      </c>
      <c r="AB20" s="65">
        <v>7.121986851716581</v>
      </c>
      <c r="AC20" s="65">
        <v>7.053571428571428</v>
      </c>
      <c r="AD20" s="65">
        <v>6.487158979827601</v>
      </c>
      <c r="AE20" s="65">
        <v>6.8817588703190635</v>
      </c>
      <c r="AF20" s="65">
        <v>7.621951219512195</v>
      </c>
      <c r="AG20" s="65">
        <v>6.613516941474905</v>
      </c>
      <c r="AH20" s="65">
        <v>6.156074597139236</v>
      </c>
    </row>
    <row r="21" spans="1:34" ht="9.75" customHeight="1">
      <c r="A21" s="46" t="s">
        <v>9</v>
      </c>
      <c r="B21" s="65">
        <v>10.258765885775532</v>
      </c>
      <c r="C21" s="65">
        <v>9.153318077803204</v>
      </c>
      <c r="D21" s="65">
        <v>8.877520312970207</v>
      </c>
      <c r="E21" s="65">
        <v>9.063893016344727</v>
      </c>
      <c r="F21" s="65">
        <v>8.673919435460158</v>
      </c>
      <c r="G21" s="65">
        <v>9.29827110271684</v>
      </c>
      <c r="H21" s="65">
        <v>10.456954591032803</v>
      </c>
      <c r="I21" s="65">
        <v>9.884213499011578</v>
      </c>
      <c r="J21" s="65">
        <v>9.360156468287231</v>
      </c>
      <c r="K21" s="65">
        <v>9.000276931597895</v>
      </c>
      <c r="L21" s="65">
        <v>8.82515168229454</v>
      </c>
      <c r="M21" s="65">
        <v>7.298264940787662</v>
      </c>
      <c r="N21" s="65">
        <v>7.290233837689134</v>
      </c>
      <c r="O21" s="65">
        <v>6.536876509876368</v>
      </c>
      <c r="P21" s="65">
        <v>6.832740213523132</v>
      </c>
      <c r="Q21" s="65">
        <v>5.841974587410545</v>
      </c>
      <c r="R21" s="65">
        <v>7.085916740478299</v>
      </c>
      <c r="S21" s="65">
        <v>6.257449344457688</v>
      </c>
      <c r="T21" s="65">
        <v>7.027818448023426</v>
      </c>
      <c r="U21" s="65">
        <v>6.928066037735849</v>
      </c>
      <c r="V21" s="65">
        <v>9.461426491994178</v>
      </c>
      <c r="W21" s="65">
        <v>8.634335875665563</v>
      </c>
      <c r="X21" s="65">
        <v>9.209958267376601</v>
      </c>
      <c r="Y21" s="65">
        <v>7.642230399094254</v>
      </c>
      <c r="Z21" s="65">
        <v>7.01706108970831</v>
      </c>
      <c r="AA21" s="65">
        <v>4.43190975020145</v>
      </c>
      <c r="AB21" s="65">
        <v>4.617414248021109</v>
      </c>
      <c r="AC21" s="65">
        <v>4.269081500646831</v>
      </c>
      <c r="AD21" s="65">
        <v>5.062962482149812</v>
      </c>
      <c r="AE21" s="65">
        <v>5.88774041606699</v>
      </c>
      <c r="AF21" s="65">
        <v>6.297559695617948</v>
      </c>
      <c r="AG21" s="65">
        <v>5.745590593265634</v>
      </c>
      <c r="AH21" s="65">
        <v>6.161264398607019</v>
      </c>
    </row>
    <row r="22" spans="1:34" ht="9.75" customHeight="1">
      <c r="A22" s="46" t="s">
        <v>10</v>
      </c>
      <c r="B22" s="65">
        <v>19.01511457825451</v>
      </c>
      <c r="C22" s="65">
        <v>17.102137767220903</v>
      </c>
      <c r="D22" s="65">
        <v>14.118792599805257</v>
      </c>
      <c r="E22" s="65">
        <v>14.918190567853706</v>
      </c>
      <c r="F22" s="65">
        <v>13.500482160077146</v>
      </c>
      <c r="G22" s="65">
        <v>11.315417256011315</v>
      </c>
      <c r="H22" s="65">
        <v>14.358499305233904</v>
      </c>
      <c r="I22" s="65">
        <v>15.555555555555555</v>
      </c>
      <c r="J22" s="65">
        <v>17.680034497628288</v>
      </c>
      <c r="K22" s="65">
        <v>18.93939393939394</v>
      </c>
      <c r="L22" s="65">
        <v>19.896193771626297</v>
      </c>
      <c r="M22" s="65">
        <v>17.911751856705983</v>
      </c>
      <c r="N22" s="65">
        <v>17.639077340569877</v>
      </c>
      <c r="O22" s="65">
        <v>15.500234852043212</v>
      </c>
      <c r="P22" s="65">
        <v>15.151515151515152</v>
      </c>
      <c r="Q22" s="65">
        <v>16.593460224499758</v>
      </c>
      <c r="R22" s="65">
        <v>15.949734171097147</v>
      </c>
      <c r="S22" s="65">
        <v>15.69713758079409</v>
      </c>
      <c r="T22" s="65">
        <v>14.285714285714285</v>
      </c>
      <c r="U22" s="65">
        <v>15.224010439321443</v>
      </c>
      <c r="V22" s="65">
        <v>12.679628064243449</v>
      </c>
      <c r="W22" s="65">
        <v>13.365735115431349</v>
      </c>
      <c r="X22" s="65">
        <v>13.949780789159028</v>
      </c>
      <c r="Y22" s="65">
        <v>16.962220508866615</v>
      </c>
      <c r="Z22" s="65">
        <v>14.853323431117712</v>
      </c>
      <c r="AA22" s="65">
        <v>13.636363636363635</v>
      </c>
      <c r="AB22" s="65">
        <v>13.238289205702648</v>
      </c>
      <c r="AC22" s="65">
        <v>14.038524322559581</v>
      </c>
      <c r="AD22" s="65">
        <v>10.15228426395939</v>
      </c>
      <c r="AE22" s="65">
        <v>9.445843828715367</v>
      </c>
      <c r="AF22" s="65">
        <v>11.461318051575931</v>
      </c>
      <c r="AG22" s="65">
        <v>9.223918575063612</v>
      </c>
      <c r="AH22" s="65">
        <v>6.677265500794912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9.75" customHeight="1">
      <c r="A25" s="46" t="s">
        <v>8</v>
      </c>
      <c r="B25" s="65">
        <v>14.431442120705537</v>
      </c>
      <c r="C25" s="65">
        <v>14.213849218407104</v>
      </c>
      <c r="D25" s="65">
        <v>12.921367120811436</v>
      </c>
      <c r="E25" s="65">
        <v>13.453815261044177</v>
      </c>
      <c r="F25" s="65">
        <v>13.133892739875957</v>
      </c>
      <c r="G25" s="65">
        <v>12.604493207941482</v>
      </c>
      <c r="H25" s="65">
        <v>12.408597385331266</v>
      </c>
      <c r="I25" s="65">
        <v>12.528019160499893</v>
      </c>
      <c r="J25" s="65">
        <v>11.179132286398723</v>
      </c>
      <c r="K25" s="65">
        <v>11.337026671997258</v>
      </c>
      <c r="L25" s="65">
        <v>10.793686394348034</v>
      </c>
      <c r="M25" s="65">
        <v>10.677652597948546</v>
      </c>
      <c r="N25" s="65">
        <v>9.520849813538254</v>
      </c>
      <c r="O25" s="65">
        <v>9.02765798401472</v>
      </c>
      <c r="P25" s="65">
        <v>7.779807862320975</v>
      </c>
      <c r="Q25" s="65">
        <v>7.32731659369136</v>
      </c>
      <c r="R25" s="65">
        <v>7.250268528464018</v>
      </c>
      <c r="S25" s="65">
        <v>7.921673342234091</v>
      </c>
      <c r="T25" s="65">
        <v>8.471595239491117</v>
      </c>
      <c r="U25" s="65">
        <v>9.108369223606099</v>
      </c>
      <c r="V25" s="65">
        <v>9.186427054027673</v>
      </c>
      <c r="W25" s="65">
        <v>9.466681828519445</v>
      </c>
      <c r="X25" s="65">
        <v>9.384097911190254</v>
      </c>
      <c r="Y25" s="65">
        <v>9.395897406958042</v>
      </c>
      <c r="Z25" s="65">
        <v>9.156948426062511</v>
      </c>
      <c r="AA25" s="65">
        <v>9.246186640090801</v>
      </c>
      <c r="AB25" s="65">
        <v>9.011001160926531</v>
      </c>
      <c r="AC25" s="65">
        <v>9.009260292312842</v>
      </c>
      <c r="AD25" s="65">
        <v>8.826847151720248</v>
      </c>
      <c r="AE25" s="65">
        <v>9.103881278538813</v>
      </c>
      <c r="AF25" s="65">
        <v>9.279316199285756</v>
      </c>
      <c r="AG25" s="65">
        <v>8.838421667615425</v>
      </c>
      <c r="AH25" s="65">
        <v>8.688281415554142</v>
      </c>
    </row>
    <row r="26" spans="1:34" ht="9.75" customHeight="1">
      <c r="A26" s="46" t="s">
        <v>9</v>
      </c>
      <c r="B26" s="65">
        <v>10.744605588963566</v>
      </c>
      <c r="C26" s="65">
        <v>10.683947806287767</v>
      </c>
      <c r="D26" s="65">
        <v>9.507684292784578</v>
      </c>
      <c r="E26" s="65">
        <v>10.240388787642107</v>
      </c>
      <c r="F26" s="65">
        <v>10.11884257664485</v>
      </c>
      <c r="G26" s="65">
        <v>9.565700132382457</v>
      </c>
      <c r="H26" s="65">
        <v>9.49981413407129</v>
      </c>
      <c r="I26" s="65">
        <v>9.627391742195368</v>
      </c>
      <c r="J26" s="65">
        <v>8.407613561169281</v>
      </c>
      <c r="K26" s="65">
        <v>8.640618486375867</v>
      </c>
      <c r="L26" s="65">
        <v>7.885492189251813</v>
      </c>
      <c r="M26" s="65">
        <v>7.484749822237192</v>
      </c>
      <c r="N26" s="65">
        <v>6.524608712049783</v>
      </c>
      <c r="O26" s="65">
        <v>6.32082016495799</v>
      </c>
      <c r="P26" s="65">
        <v>4.961802000472553</v>
      </c>
      <c r="Q26" s="65">
        <v>4.920393631490519</v>
      </c>
      <c r="R26" s="65">
        <v>4.792267392275514</v>
      </c>
      <c r="S26" s="65">
        <v>4.912998976458547</v>
      </c>
      <c r="T26" s="65">
        <v>5.556463474423926</v>
      </c>
      <c r="U26" s="65">
        <v>6.2356416147029865</v>
      </c>
      <c r="V26" s="65">
        <v>6.383501104836729</v>
      </c>
      <c r="W26" s="65">
        <v>6.783262504086303</v>
      </c>
      <c r="X26" s="65">
        <v>7.252909359121456</v>
      </c>
      <c r="Y26" s="65">
        <v>7.102155421587249</v>
      </c>
      <c r="Z26" s="65">
        <v>6.839719818706222</v>
      </c>
      <c r="AA26" s="65">
        <v>7.024106400665004</v>
      </c>
      <c r="AB26" s="65">
        <v>6.909627132926059</v>
      </c>
      <c r="AC26" s="65">
        <v>6.428232451788257</v>
      </c>
      <c r="AD26" s="65">
        <v>6.107005354693101</v>
      </c>
      <c r="AE26" s="65">
        <v>6.153010903497263</v>
      </c>
      <c r="AF26" s="65">
        <v>5.940964588108716</v>
      </c>
      <c r="AG26" s="65">
        <v>5.392392874337988</v>
      </c>
      <c r="AH26" s="65">
        <v>5.674036392095481</v>
      </c>
    </row>
    <row r="27" spans="1:34" ht="9.75" customHeight="1">
      <c r="A27" s="46" t="s">
        <v>10</v>
      </c>
      <c r="B27" s="65">
        <v>27.618308766485647</v>
      </c>
      <c r="C27" s="65">
        <v>26.715799170888992</v>
      </c>
      <c r="D27" s="65">
        <v>25.126398038915276</v>
      </c>
      <c r="E27" s="65">
        <v>25.15432098765432</v>
      </c>
      <c r="F27" s="65">
        <v>23.907415867214862</v>
      </c>
      <c r="G27" s="65">
        <v>23.365172667156504</v>
      </c>
      <c r="H27" s="65">
        <v>23.185045645558613</v>
      </c>
      <c r="I27" s="65">
        <v>23.10459324847814</v>
      </c>
      <c r="J27" s="65">
        <v>21.105395066613905</v>
      </c>
      <c r="K27" s="65">
        <v>20.83073468878633</v>
      </c>
      <c r="L27" s="65">
        <v>20.833333333333332</v>
      </c>
      <c r="M27" s="65">
        <v>21.736505252988767</v>
      </c>
      <c r="N27" s="65">
        <v>19.77886977886978</v>
      </c>
      <c r="O27" s="65">
        <v>18.313192973713715</v>
      </c>
      <c r="P27" s="65">
        <v>17.498379779650033</v>
      </c>
      <c r="Q27" s="65">
        <v>15.302814161587342</v>
      </c>
      <c r="R27" s="65">
        <v>15.128593040847202</v>
      </c>
      <c r="S27" s="65">
        <v>17.400827451934777</v>
      </c>
      <c r="T27" s="65">
        <v>17.683361025397577</v>
      </c>
      <c r="U27" s="65">
        <v>18.244803695150114</v>
      </c>
      <c r="V27" s="65">
        <v>18.030200585981518</v>
      </c>
      <c r="W27" s="65">
        <v>17.964071856287426</v>
      </c>
      <c r="X27" s="65">
        <v>16.522595469963893</v>
      </c>
      <c r="Y27" s="65">
        <v>16.71519465113771</v>
      </c>
      <c r="Z27" s="65">
        <v>16.283223027628953</v>
      </c>
      <c r="AA27" s="65">
        <v>16.344876902645826</v>
      </c>
      <c r="AB27" s="65">
        <v>15.701083175991254</v>
      </c>
      <c r="AC27" s="65">
        <v>16.102273836244756</v>
      </c>
      <c r="AD27" s="65">
        <v>15.787447054293416</v>
      </c>
      <c r="AE27" s="65">
        <v>15.64900153609831</v>
      </c>
      <c r="AF27" s="65">
        <v>16.05010765316109</v>
      </c>
      <c r="AG27" s="65">
        <v>15.341701534170154</v>
      </c>
      <c r="AH27" s="65">
        <v>14.333638304361086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20.883993706193678</v>
      </c>
      <c r="K30" s="65">
        <v>20.39390976393351</v>
      </c>
      <c r="L30" s="65">
        <v>19.567027477102414</v>
      </c>
      <c r="M30" s="65">
        <v>19.448719742549322</v>
      </c>
      <c r="N30" s="65">
        <v>17.995968902965735</v>
      </c>
      <c r="O30" s="65">
        <v>16.601854621597365</v>
      </c>
      <c r="P30" s="65">
        <v>15.20190023752969</v>
      </c>
      <c r="Q30" s="65">
        <v>13.579842931937174</v>
      </c>
      <c r="R30" s="65">
        <v>12.782204515272245</v>
      </c>
      <c r="S30" s="65">
        <v>13.687197462860958</v>
      </c>
      <c r="T30" s="65">
        <v>14.3801652892562</v>
      </c>
      <c r="U30" s="65">
        <v>14.019462312386608</v>
      </c>
      <c r="V30" s="65">
        <v>13.54880835781913</v>
      </c>
      <c r="W30" s="65">
        <v>13.522319973932877</v>
      </c>
      <c r="X30" s="65">
        <v>12.351778656126482</v>
      </c>
      <c r="Y30" s="65">
        <v>12.77796216395619</v>
      </c>
      <c r="Z30" s="65">
        <v>12.291767750283034</v>
      </c>
      <c r="AA30" s="65">
        <v>13.024602026049203</v>
      </c>
      <c r="AB30" s="65">
        <v>13.026211278792694</v>
      </c>
      <c r="AC30" s="65">
        <v>13.814756671899529</v>
      </c>
      <c r="AD30" s="65">
        <v>14.132005781275092</v>
      </c>
      <c r="AE30" s="65">
        <v>14.840753710188427</v>
      </c>
      <c r="AF30" s="65">
        <v>16.106442577030812</v>
      </c>
      <c r="AG30" s="65">
        <v>15.893313847278042</v>
      </c>
      <c r="AH30" s="65">
        <v>15.848768378842848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16.205533596837945</v>
      </c>
      <c r="K31" s="65">
        <v>14.06799531066823</v>
      </c>
      <c r="L31" s="65">
        <v>12.335853561480302</v>
      </c>
      <c r="M31" s="65">
        <v>11.164274322169058</v>
      </c>
      <c r="N31" s="65">
        <v>9.681323114158934</v>
      </c>
      <c r="O31" s="65">
        <v>10.071338648762064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>
        <v>9.840674789128396</v>
      </c>
      <c r="AG31" s="65" t="s">
        <v>702</v>
      </c>
      <c r="AH31" s="65">
        <v>10.120481927710843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23.76103190767142</v>
      </c>
      <c r="K32" s="65">
        <v>24.13868773315778</v>
      </c>
      <c r="L32" s="65">
        <v>23.71200689803837</v>
      </c>
      <c r="M32" s="65">
        <v>24.256993006993007</v>
      </c>
      <c r="N32" s="65">
        <v>22.747952684258415</v>
      </c>
      <c r="O32" s="65">
        <v>20.374318881781566</v>
      </c>
      <c r="P32" s="65">
        <v>20.495951417004047</v>
      </c>
      <c r="Q32" s="65">
        <v>17.768487065586623</v>
      </c>
      <c r="R32" s="65">
        <v>16.771488469601678</v>
      </c>
      <c r="S32" s="65">
        <v>18.043933054393303</v>
      </c>
      <c r="T32" s="65">
        <v>18.711018711018713</v>
      </c>
      <c r="U32" s="65">
        <v>17.982799061767004</v>
      </c>
      <c r="V32" s="65">
        <v>17.945383615084523</v>
      </c>
      <c r="W32" s="65">
        <v>17.617670260320796</v>
      </c>
      <c r="X32" s="65">
        <v>15.864479698843775</v>
      </c>
      <c r="Y32" s="65">
        <v>16.967706622879035</v>
      </c>
      <c r="Z32" s="65">
        <v>16.31016042780749</v>
      </c>
      <c r="AA32" s="65">
        <v>17.255110167241835</v>
      </c>
      <c r="AB32" s="65">
        <v>16.30856847010096</v>
      </c>
      <c r="AC32" s="65">
        <v>17.974683544303797</v>
      </c>
      <c r="AD32" s="65">
        <v>17.964071856287426</v>
      </c>
      <c r="AE32" s="65">
        <v>19.083969465648856</v>
      </c>
      <c r="AF32" s="65">
        <v>19.33064050778996</v>
      </c>
      <c r="AG32" s="65">
        <v>20.26404666871354</v>
      </c>
      <c r="AH32" s="65">
        <v>19.16721744877726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8.647359200864736</v>
      </c>
      <c r="K36" s="65">
        <v>9.007069293429504</v>
      </c>
      <c r="L36" s="65">
        <v>8.570123985810124</v>
      </c>
      <c r="M36" s="65">
        <v>8.478733095087941</v>
      </c>
      <c r="N36" s="65">
        <v>7.454289732770746</v>
      </c>
      <c r="O36" s="65">
        <v>7.227542991419518</v>
      </c>
      <c r="P36" s="65">
        <v>6.085413119860904</v>
      </c>
      <c r="Q36" s="65">
        <v>5.938285547743088</v>
      </c>
      <c r="R36" s="65">
        <v>6.040537098358866</v>
      </c>
      <c r="S36" s="65">
        <v>6.67580831408776</v>
      </c>
      <c r="T36" s="65">
        <v>7.198346518423492</v>
      </c>
      <c r="U36" s="65">
        <v>8.056252429242784</v>
      </c>
      <c r="V36" s="65">
        <v>8.255538525846454</v>
      </c>
      <c r="W36" s="65">
        <v>8.609408361457401</v>
      </c>
      <c r="X36" s="65">
        <v>8.769236018698605</v>
      </c>
      <c r="Y36" s="65">
        <v>8.703042665306816</v>
      </c>
      <c r="Z36" s="65">
        <v>8.505345256505077</v>
      </c>
      <c r="AA36" s="65">
        <v>8.460406634563938</v>
      </c>
      <c r="AB36" s="65">
        <v>8.1651775256835</v>
      </c>
      <c r="AC36" s="65">
        <v>7.970965334780543</v>
      </c>
      <c r="AD36" s="65">
        <v>7.696781035131529</v>
      </c>
      <c r="AE36" s="65">
        <v>7.9192920841510865</v>
      </c>
      <c r="AF36" s="65">
        <v>7.9086115992970125</v>
      </c>
      <c r="AG36" s="65">
        <v>7.454395584704154</v>
      </c>
      <c r="AH36" s="65">
        <v>7.339185494315728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7.5545003237643</v>
      </c>
      <c r="K37" s="65">
        <v>8.056056728066126</v>
      </c>
      <c r="L37" s="65">
        <v>7.422680412371133</v>
      </c>
      <c r="M37" s="65">
        <v>7.102448693066854</v>
      </c>
      <c r="N37" s="65">
        <v>6.201873048907387</v>
      </c>
      <c r="O37" s="65">
        <v>5.944041098798454</v>
      </c>
      <c r="P37" s="65">
        <v>4.847016055740685</v>
      </c>
      <c r="Q37" s="65">
        <v>4.784478974629094</v>
      </c>
      <c r="R37" s="65">
        <v>4.714673308722146</v>
      </c>
      <c r="S37" s="65">
        <v>4.790901764126444</v>
      </c>
      <c r="T37" s="65">
        <v>5.416051206302314</v>
      </c>
      <c r="U37" s="65">
        <v>6.121438538056443</v>
      </c>
      <c r="V37" s="65">
        <v>6.388051644248504</v>
      </c>
      <c r="W37" s="65">
        <v>6.753714542998649</v>
      </c>
      <c r="X37" s="65">
        <v>7.2771650696076655</v>
      </c>
      <c r="Y37" s="65">
        <v>7.159795695001824</v>
      </c>
      <c r="Z37" s="65">
        <v>6.885230951620993</v>
      </c>
      <c r="AA37" s="65">
        <v>7.047118971949703</v>
      </c>
      <c r="AB37" s="65">
        <v>6.770322640892749</v>
      </c>
      <c r="AC37" s="65">
        <v>6.419161676646707</v>
      </c>
      <c r="AD37" s="65">
        <v>6.002755363117497</v>
      </c>
      <c r="AE37" s="65">
        <v>6.038647342995169</v>
      </c>
      <c r="AF37" s="65">
        <v>5.508496596164839</v>
      </c>
      <c r="AG37" s="65">
        <v>5.141112836716115</v>
      </c>
      <c r="AH37" s="65">
        <v>5.171756764113452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17.377567140600316</v>
      </c>
      <c r="K38" s="65">
        <v>16.45971700837424</v>
      </c>
      <c r="L38" s="65">
        <v>17.127071823204417</v>
      </c>
      <c r="M38" s="65">
        <v>18.6084142394822</v>
      </c>
      <c r="N38" s="65">
        <v>16.288384512683578</v>
      </c>
      <c r="O38" s="65">
        <v>16.023115313895456</v>
      </c>
      <c r="P38" s="65">
        <v>14.350252458145098</v>
      </c>
      <c r="Q38" s="65">
        <v>12.873326467559219</v>
      </c>
      <c r="R38" s="65">
        <v>13.605442176870747</v>
      </c>
      <c r="S38" s="65">
        <v>16.844980651035737</v>
      </c>
      <c r="T38" s="65">
        <v>16.823246668123222</v>
      </c>
      <c r="U38" s="65">
        <v>18.45324486833921</v>
      </c>
      <c r="V38" s="65">
        <v>18.095048717438853</v>
      </c>
      <c r="W38" s="65">
        <v>18.21668264621285</v>
      </c>
      <c r="X38" s="65">
        <v>16.974169741697416</v>
      </c>
      <c r="Y38" s="65">
        <v>16.550987720234918</v>
      </c>
      <c r="Z38" s="65">
        <v>16.26578992905347</v>
      </c>
      <c r="AA38" s="65">
        <v>15.775489870474924</v>
      </c>
      <c r="AB38" s="65">
        <v>15.32258064516129</v>
      </c>
      <c r="AC38" s="65">
        <v>14.927743369858662</v>
      </c>
      <c r="AD38" s="65">
        <v>14.510462807392699</v>
      </c>
      <c r="AE38" s="65">
        <v>13.781861292234735</v>
      </c>
      <c r="AF38" s="65">
        <v>14.366113744075829</v>
      </c>
      <c r="AG38" s="65">
        <v>12.97743695620115</v>
      </c>
      <c r="AH38" s="65">
        <v>12.186169431801497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16.36683349114027</v>
      </c>
      <c r="C41" s="65">
        <v>14.561821551495896</v>
      </c>
      <c r="D41" s="65">
        <v>13.277244643091889</v>
      </c>
      <c r="E41" s="65">
        <v>11.8105126541207</v>
      </c>
      <c r="F41" s="65">
        <v>11.586452762923352</v>
      </c>
      <c r="G41" s="65">
        <v>10.957178841309824</v>
      </c>
      <c r="H41" s="65">
        <v>11.754407902963612</v>
      </c>
      <c r="I41" s="65">
        <v>12.779941577409932</v>
      </c>
      <c r="J41" s="65">
        <v>12.159884420900553</v>
      </c>
      <c r="K41" s="65">
        <v>12.162002597709293</v>
      </c>
      <c r="L41" s="65">
        <v>10.690216128282593</v>
      </c>
      <c r="M41" s="65">
        <v>9.741003896401558</v>
      </c>
      <c r="N41" s="65">
        <v>8.316245158350421</v>
      </c>
      <c r="O41" s="65">
        <v>8.720271800679502</v>
      </c>
      <c r="P41" s="65">
        <v>7.908309455587393</v>
      </c>
      <c r="Q41" s="65">
        <v>9.026289066907369</v>
      </c>
      <c r="R41" s="65">
        <v>9.450744941071825</v>
      </c>
      <c r="S41" s="65">
        <v>8.507347254447023</v>
      </c>
      <c r="T41" s="65">
        <v>8.135372600065082</v>
      </c>
      <c r="U41" s="65">
        <v>9.017510747614553</v>
      </c>
      <c r="V41" s="65">
        <v>8.333333333333334</v>
      </c>
      <c r="W41" s="65">
        <v>7.4304649061150725</v>
      </c>
      <c r="X41" s="65">
        <v>8.108108108108109</v>
      </c>
      <c r="Y41" s="65">
        <v>8.178997837736203</v>
      </c>
      <c r="Z41" s="65">
        <v>7.4769763836965435</v>
      </c>
      <c r="AA41" s="65">
        <v>7.8630089114101</v>
      </c>
      <c r="AB41" s="65">
        <v>7.602635580334516</v>
      </c>
      <c r="AC41" s="65">
        <v>7.210530728598977</v>
      </c>
      <c r="AD41" s="65">
        <v>7.026936590262674</v>
      </c>
      <c r="AE41" s="65">
        <v>6.201682100076459</v>
      </c>
      <c r="AF41" s="65">
        <v>5.185377236193933</v>
      </c>
      <c r="AG41" s="65">
        <v>5.419331911869225</v>
      </c>
      <c r="AH41" s="65">
        <v>5.108900242000538</v>
      </c>
    </row>
    <row r="42" spans="1:34" ht="9.75" customHeight="1">
      <c r="A42" s="46" t="s">
        <v>9</v>
      </c>
      <c r="B42" s="65">
        <v>11.750881316098708</v>
      </c>
      <c r="C42" s="65">
        <v>9.95977782034093</v>
      </c>
      <c r="D42" s="65">
        <v>9.331555894115407</v>
      </c>
      <c r="E42" s="65">
        <v>8.426966292134832</v>
      </c>
      <c r="F42" s="65">
        <v>8.99577749219754</v>
      </c>
      <c r="G42" s="65">
        <v>8.158085569253082</v>
      </c>
      <c r="H42" s="65">
        <v>9.110396570203644</v>
      </c>
      <c r="I42" s="65">
        <v>10.843373493975903</v>
      </c>
      <c r="J42" s="65">
        <v>10.497798848628515</v>
      </c>
      <c r="K42" s="65">
        <v>10.092653871608206</v>
      </c>
      <c r="L42" s="65">
        <v>8.770505116127984</v>
      </c>
      <c r="M42" s="65">
        <v>7.8125</v>
      </c>
      <c r="N42" s="65">
        <v>6.245996156310058</v>
      </c>
      <c r="O42" s="65">
        <v>6.812420785804816</v>
      </c>
      <c r="P42" s="65">
        <v>6.831903400063553</v>
      </c>
      <c r="Q42" s="65">
        <v>8.016032064128256</v>
      </c>
      <c r="R42" s="65">
        <v>8.896260554885405</v>
      </c>
      <c r="S42" s="65">
        <v>8.023774145616642</v>
      </c>
      <c r="T42" s="65">
        <v>7.470338362384649</v>
      </c>
      <c r="U42" s="65">
        <v>7.582260371959943</v>
      </c>
      <c r="V42" s="65">
        <v>6.467032194573317</v>
      </c>
      <c r="W42" s="65">
        <v>5.544005544005544</v>
      </c>
      <c r="X42" s="65">
        <v>5.932762030323006</v>
      </c>
      <c r="Y42" s="65">
        <v>5.458238131505459</v>
      </c>
      <c r="Z42" s="65">
        <v>5.136358077534548</v>
      </c>
      <c r="AA42" s="65">
        <v>6.16625163049923</v>
      </c>
      <c r="AB42" s="65">
        <v>5.72133722234687</v>
      </c>
      <c r="AC42" s="65">
        <v>5.201992252351965</v>
      </c>
      <c r="AD42" s="65">
        <v>5.606243816642849</v>
      </c>
      <c r="AE42" s="65">
        <v>4.971826317533974</v>
      </c>
      <c r="AF42" s="65">
        <v>3.6208031599736668</v>
      </c>
      <c r="AG42" s="65">
        <v>3.849201856673837</v>
      </c>
      <c r="AH42" s="65">
        <v>3.995889941774175</v>
      </c>
    </row>
    <row r="43" spans="1:34" ht="9.75" customHeight="1">
      <c r="A43" s="54" t="s">
        <v>10</v>
      </c>
      <c r="B43" s="66">
        <v>27.415730337078653</v>
      </c>
      <c r="C43" s="66">
        <v>25.516937967443905</v>
      </c>
      <c r="D43" s="66">
        <v>22.677714784125598</v>
      </c>
      <c r="E43" s="66">
        <v>19.97394702561876</v>
      </c>
      <c r="F43" s="66">
        <v>17.910447761194032</v>
      </c>
      <c r="G43" s="66">
        <v>17.819261773440815</v>
      </c>
      <c r="H43" s="66">
        <v>18.494623655913976</v>
      </c>
      <c r="I43" s="66">
        <v>18.010291595197256</v>
      </c>
      <c r="J43" s="66">
        <v>16.795865633074936</v>
      </c>
      <c r="K43" s="66">
        <v>17.971758664955072</v>
      </c>
      <c r="L43" s="66">
        <v>16.142735768903993</v>
      </c>
      <c r="M43" s="66">
        <v>15.319148936170212</v>
      </c>
      <c r="N43" s="66">
        <v>13.65328920148945</v>
      </c>
      <c r="O43" s="66">
        <v>13.830678960603521</v>
      </c>
      <c r="P43" s="66">
        <v>10.430247718383312</v>
      </c>
      <c r="Q43" s="66">
        <v>11.086474501108649</v>
      </c>
      <c r="R43" s="66">
        <v>10.369702434625788</v>
      </c>
      <c r="S43" s="66">
        <v>9.933774834437086</v>
      </c>
      <c r="T43" s="66">
        <v>10.431484115694643</v>
      </c>
      <c r="U43" s="66">
        <v>14.432029795158288</v>
      </c>
      <c r="V43" s="66">
        <v>15.88065447545717</v>
      </c>
      <c r="W43" s="66">
        <v>15.355086372360844</v>
      </c>
      <c r="X43" s="66">
        <v>16.909347111319867</v>
      </c>
      <c r="Y43" s="66">
        <v>19.007881316643488</v>
      </c>
      <c r="Z43" s="66">
        <v>16.917293233082706</v>
      </c>
      <c r="AA43" s="66">
        <v>15.652951699463326</v>
      </c>
      <c r="AB43" s="66">
        <v>15.957446808510637</v>
      </c>
      <c r="AC43" s="66">
        <v>15.597147950089125</v>
      </c>
      <c r="AD43" s="66">
        <v>12.618296529968454</v>
      </c>
      <c r="AE43" s="66">
        <v>11.195700850873266</v>
      </c>
      <c r="AF43" s="66">
        <v>11.075219197046609</v>
      </c>
      <c r="AG43" s="66">
        <v>10.707635009310987</v>
      </c>
      <c r="AH43" s="66">
        <v>9.483167377904222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</sheetData>
  <sheetProtection/>
  <mergeCells count="3">
    <mergeCell ref="A1:AH1"/>
    <mergeCell ref="A2:AH2"/>
    <mergeCell ref="A4:AH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transitionEntry="1"/>
  <dimension ref="A1:AH54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6.28125" style="29" customWidth="1"/>
    <col min="35" max="16384" width="7.7109375" style="29" customWidth="1"/>
  </cols>
  <sheetData>
    <row r="1" spans="1:34" ht="9.75" customHeight="1">
      <c r="A1" s="155" t="s">
        <v>703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8.487575289962484</v>
      </c>
      <c r="C10" s="65">
        <v>8.06081782676882</v>
      </c>
      <c r="D10" s="65">
        <v>7.694524228519339</v>
      </c>
      <c r="E10" s="65">
        <v>7.390900518597637</v>
      </c>
      <c r="F10" s="65">
        <v>7.128823257286031</v>
      </c>
      <c r="G10" s="65">
        <v>6.88054292193179</v>
      </c>
      <c r="H10" s="65">
        <v>6.685954882248242</v>
      </c>
      <c r="I10" s="65">
        <v>6.529864392588669</v>
      </c>
      <c r="J10" s="65">
        <v>6.302840598555876</v>
      </c>
      <c r="K10" s="65">
        <v>6.079790080184309</v>
      </c>
      <c r="L10" s="65">
        <v>5.866223348440524</v>
      </c>
      <c r="M10" s="65">
        <v>5.667539830395884</v>
      </c>
      <c r="N10" s="65">
        <v>5.449757826879491</v>
      </c>
      <c r="O10" s="65">
        <v>5.2627960422631395</v>
      </c>
      <c r="P10" s="65">
        <v>5.0862472123928475</v>
      </c>
      <c r="Q10" s="65">
        <v>4.96453907936944</v>
      </c>
      <c r="R10" s="65">
        <v>4.864129375118859</v>
      </c>
      <c r="S10" s="65">
        <v>4.785104601065261</v>
      </c>
      <c r="T10" s="65">
        <v>4.727280246747892</v>
      </c>
      <c r="U10" s="65">
        <v>4.692217069167249</v>
      </c>
      <c r="V10" s="65">
        <v>4.670432730818053</v>
      </c>
      <c r="W10" s="65">
        <v>4.634803613649368</v>
      </c>
      <c r="X10" s="65">
        <v>4.5929593433283395</v>
      </c>
      <c r="Y10" s="65">
        <v>4.574747609011375</v>
      </c>
      <c r="Z10" s="65">
        <v>4.556703357903611</v>
      </c>
      <c r="AA10" s="65">
        <v>4.50733072751309</v>
      </c>
      <c r="AB10" s="65">
        <v>4.441248559112021</v>
      </c>
      <c r="AC10" s="65">
        <v>4.373913666642399</v>
      </c>
      <c r="AD10" s="65">
        <v>4.279723217115572</v>
      </c>
      <c r="AE10" s="65">
        <v>4.197395063670452</v>
      </c>
      <c r="AF10" s="65">
        <v>4.116213544982059</v>
      </c>
      <c r="AG10" s="65">
        <v>4.065169510848072</v>
      </c>
      <c r="AH10" s="65">
        <v>4.016982888291449</v>
      </c>
    </row>
    <row r="11" spans="1:34" ht="9.75" customHeight="1">
      <c r="A11" s="46" t="s">
        <v>9</v>
      </c>
      <c r="B11" s="65">
        <v>7.50474524494046</v>
      </c>
      <c r="C11" s="65">
        <v>7.120737789225304</v>
      </c>
      <c r="D11" s="65">
        <v>6.784427222581116</v>
      </c>
      <c r="E11" s="65">
        <v>6.506202381919703</v>
      </c>
      <c r="F11" s="65">
        <v>6.252470027392782</v>
      </c>
      <c r="G11" s="65">
        <v>5.9936198303185515</v>
      </c>
      <c r="H11" s="65">
        <v>5.785393210543794</v>
      </c>
      <c r="I11" s="65">
        <v>5.575727003096266</v>
      </c>
      <c r="J11" s="65">
        <v>5.307933265241031</v>
      </c>
      <c r="K11" s="65">
        <v>5.05444835674124</v>
      </c>
      <c r="L11" s="65">
        <v>4.8296550764252935</v>
      </c>
      <c r="M11" s="65">
        <v>4.621841107400544</v>
      </c>
      <c r="N11" s="65">
        <v>4.434499468603625</v>
      </c>
      <c r="O11" s="65">
        <v>4.291684271217143</v>
      </c>
      <c r="P11" s="65">
        <v>4.17614220524848</v>
      </c>
      <c r="Q11" s="65">
        <v>4.104878020991903</v>
      </c>
      <c r="R11" s="65">
        <v>4.042165557416185</v>
      </c>
      <c r="S11" s="65">
        <v>3.97946060727207</v>
      </c>
      <c r="T11" s="65">
        <v>3.926827441586584</v>
      </c>
      <c r="U11" s="65">
        <v>3.8904364198834416</v>
      </c>
      <c r="V11" s="65">
        <v>3.870665159543857</v>
      </c>
      <c r="W11" s="65">
        <v>3.850188327641613</v>
      </c>
      <c r="X11" s="65">
        <v>3.8324701455133288</v>
      </c>
      <c r="Y11" s="65">
        <v>3.8264039401000196</v>
      </c>
      <c r="Z11" s="65">
        <v>3.8128734655362093</v>
      </c>
      <c r="AA11" s="65">
        <v>3.7737816174501395</v>
      </c>
      <c r="AB11" s="65">
        <v>3.7228249202253987</v>
      </c>
      <c r="AC11" s="65">
        <v>3.6616121703899687</v>
      </c>
      <c r="AD11" s="65">
        <v>3.597195073777949</v>
      </c>
      <c r="AE11" s="65">
        <v>3.5444676217695728</v>
      </c>
      <c r="AF11" s="65">
        <v>3.488330332100015</v>
      </c>
      <c r="AG11" s="65">
        <v>3.450756597025027</v>
      </c>
      <c r="AH11" s="65">
        <v>3.4272688307670496</v>
      </c>
    </row>
    <row r="12" spans="1:34" ht="9.75" customHeight="1">
      <c r="A12" s="46" t="s">
        <v>10</v>
      </c>
      <c r="B12" s="65">
        <v>14.054477612197678</v>
      </c>
      <c r="C12" s="65">
        <v>13.460850241480031</v>
      </c>
      <c r="D12" s="65">
        <v>12.963124986011382</v>
      </c>
      <c r="E12" s="65">
        <v>12.557445011681931</v>
      </c>
      <c r="F12" s="65">
        <v>12.216632281701012</v>
      </c>
      <c r="G12" s="65">
        <v>11.947197035300892</v>
      </c>
      <c r="H12" s="65">
        <v>11.753030102988104</v>
      </c>
      <c r="I12" s="65">
        <v>11.77613374787513</v>
      </c>
      <c r="J12" s="65">
        <v>11.675390252911102</v>
      </c>
      <c r="K12" s="65">
        <v>11.575006597378046</v>
      </c>
      <c r="L12" s="65">
        <v>11.39921746678871</v>
      </c>
      <c r="M12" s="65">
        <v>11.250470709281053</v>
      </c>
      <c r="N12" s="65">
        <v>10.918099415528996</v>
      </c>
      <c r="O12" s="65">
        <v>10.586731558636284</v>
      </c>
      <c r="P12" s="65">
        <v>10.241459339704909</v>
      </c>
      <c r="Q12" s="65">
        <v>9.947611133341157</v>
      </c>
      <c r="R12" s="65">
        <v>9.705546989473628</v>
      </c>
      <c r="S12" s="65">
        <v>9.608466017940652</v>
      </c>
      <c r="T12" s="65">
        <v>9.514349576035254</v>
      </c>
      <c r="U12" s="65">
        <v>9.460185880551895</v>
      </c>
      <c r="V12" s="65">
        <v>9.482515522033571</v>
      </c>
      <c r="W12" s="65">
        <v>9.453247461548518</v>
      </c>
      <c r="X12" s="65">
        <v>9.284266609091862</v>
      </c>
      <c r="Y12" s="65">
        <v>9.218400591426027</v>
      </c>
      <c r="Z12" s="65">
        <v>9.133138236609936</v>
      </c>
      <c r="AA12" s="65">
        <v>8.959918676665794</v>
      </c>
      <c r="AB12" s="65">
        <v>8.729148107979526</v>
      </c>
      <c r="AC12" s="65">
        <v>8.582754339202074</v>
      </c>
      <c r="AD12" s="65">
        <v>8.280594337662825</v>
      </c>
      <c r="AE12" s="65">
        <v>8.012087630432797</v>
      </c>
      <c r="AF12" s="65">
        <v>7.73389102747968</v>
      </c>
      <c r="AG12" s="65">
        <v>7.547022213321735</v>
      </c>
      <c r="AH12" s="65">
        <v>7.371080800333714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704</v>
      </c>
      <c r="C15" s="62" t="s">
        <v>705</v>
      </c>
      <c r="D15" s="62" t="s">
        <v>706</v>
      </c>
      <c r="E15" s="62" t="s">
        <v>647</v>
      </c>
      <c r="F15" s="62" t="s">
        <v>706</v>
      </c>
      <c r="G15" s="62" t="s">
        <v>644</v>
      </c>
      <c r="H15" s="62" t="s">
        <v>649</v>
      </c>
      <c r="I15" s="62" t="s">
        <v>645</v>
      </c>
      <c r="J15" s="62" t="s">
        <v>707</v>
      </c>
      <c r="K15" s="62" t="s">
        <v>643</v>
      </c>
      <c r="L15" s="62" t="s">
        <v>708</v>
      </c>
      <c r="M15" s="62" t="s">
        <v>709</v>
      </c>
      <c r="N15" s="62" t="s">
        <v>710</v>
      </c>
      <c r="O15" s="62" t="s">
        <v>711</v>
      </c>
      <c r="P15" s="62" t="s">
        <v>712</v>
      </c>
      <c r="Q15" s="62" t="s">
        <v>713</v>
      </c>
      <c r="R15" s="62" t="s">
        <v>712</v>
      </c>
      <c r="S15" s="62" t="s">
        <v>714</v>
      </c>
      <c r="T15" s="62" t="s">
        <v>715</v>
      </c>
      <c r="U15" s="62" t="s">
        <v>710</v>
      </c>
      <c r="V15" s="62" t="s">
        <v>716</v>
      </c>
      <c r="W15" s="62" t="s">
        <v>716</v>
      </c>
      <c r="X15" s="62" t="s">
        <v>716</v>
      </c>
      <c r="Y15" s="62" t="s">
        <v>716</v>
      </c>
      <c r="Z15" s="62" t="s">
        <v>710</v>
      </c>
      <c r="AA15" s="62" t="s">
        <v>717</v>
      </c>
      <c r="AB15" s="62" t="s">
        <v>715</v>
      </c>
      <c r="AC15" s="62" t="s">
        <v>715</v>
      </c>
      <c r="AD15" s="62" t="s">
        <v>718</v>
      </c>
      <c r="AE15" s="62" t="s">
        <v>719</v>
      </c>
      <c r="AF15" s="62" t="s">
        <v>720</v>
      </c>
      <c r="AG15" s="62" t="s">
        <v>718</v>
      </c>
      <c r="AH15" s="62" t="s">
        <v>721</v>
      </c>
    </row>
    <row r="16" spans="1:34" ht="9.75" customHeight="1">
      <c r="A16" s="46" t="s">
        <v>9</v>
      </c>
      <c r="B16" s="62" t="s">
        <v>641</v>
      </c>
      <c r="C16" s="62" t="s">
        <v>661</v>
      </c>
      <c r="D16" s="62" t="s">
        <v>722</v>
      </c>
      <c r="E16" s="62" t="s">
        <v>723</v>
      </c>
      <c r="F16" s="62" t="s">
        <v>709</v>
      </c>
      <c r="G16" s="62" t="s">
        <v>724</v>
      </c>
      <c r="H16" s="62" t="s">
        <v>725</v>
      </c>
      <c r="I16" s="62" t="s">
        <v>670</v>
      </c>
      <c r="J16" s="62" t="s">
        <v>671</v>
      </c>
      <c r="K16" s="62" t="s">
        <v>710</v>
      </c>
      <c r="L16" s="62" t="s">
        <v>715</v>
      </c>
      <c r="M16" s="62" t="s">
        <v>714</v>
      </c>
      <c r="N16" s="62" t="s">
        <v>726</v>
      </c>
      <c r="O16" s="62" t="s">
        <v>727</v>
      </c>
      <c r="P16" s="62" t="s">
        <v>728</v>
      </c>
      <c r="Q16" s="62" t="s">
        <v>729</v>
      </c>
      <c r="R16" s="62" t="s">
        <v>729</v>
      </c>
      <c r="S16" s="62" t="s">
        <v>730</v>
      </c>
      <c r="T16" s="62" t="s">
        <v>731</v>
      </c>
      <c r="U16" s="62" t="s">
        <v>732</v>
      </c>
      <c r="V16" s="62" t="s">
        <v>733</v>
      </c>
      <c r="W16" s="62" t="s">
        <v>733</v>
      </c>
      <c r="X16" s="62" t="s">
        <v>734</v>
      </c>
      <c r="Y16" s="62" t="s">
        <v>733</v>
      </c>
      <c r="Z16" s="62" t="s">
        <v>735</v>
      </c>
      <c r="AA16" s="62" t="s">
        <v>736</v>
      </c>
      <c r="AB16" s="62" t="s">
        <v>737</v>
      </c>
      <c r="AC16" s="62" t="s">
        <v>731</v>
      </c>
      <c r="AD16" s="62" t="s">
        <v>728</v>
      </c>
      <c r="AE16" s="62" t="s">
        <v>729</v>
      </c>
      <c r="AF16" s="62" t="s">
        <v>730</v>
      </c>
      <c r="AG16" s="62" t="s">
        <v>738</v>
      </c>
      <c r="AH16" s="62" t="s">
        <v>730</v>
      </c>
    </row>
    <row r="17" spans="1:34" ht="9.75" customHeight="1">
      <c r="A17" s="46" t="s">
        <v>10</v>
      </c>
      <c r="B17" s="62" t="s">
        <v>739</v>
      </c>
      <c r="C17" s="62" t="s">
        <v>740</v>
      </c>
      <c r="D17" s="62" t="s">
        <v>741</v>
      </c>
      <c r="E17" s="62" t="s">
        <v>742</v>
      </c>
      <c r="F17" s="62" t="s">
        <v>689</v>
      </c>
      <c r="G17" s="62" t="s">
        <v>743</v>
      </c>
      <c r="H17" s="62" t="s">
        <v>744</v>
      </c>
      <c r="I17" s="62" t="s">
        <v>745</v>
      </c>
      <c r="J17" s="62" t="s">
        <v>746</v>
      </c>
      <c r="K17" s="62" t="s">
        <v>747</v>
      </c>
      <c r="L17" s="62" t="s">
        <v>748</v>
      </c>
      <c r="M17" s="62" t="s">
        <v>749</v>
      </c>
      <c r="N17" s="62" t="s">
        <v>750</v>
      </c>
      <c r="O17" s="62" t="s">
        <v>751</v>
      </c>
      <c r="P17" s="62" t="s">
        <v>752</v>
      </c>
      <c r="Q17" s="62" t="s">
        <v>753</v>
      </c>
      <c r="R17" s="62" t="s">
        <v>754</v>
      </c>
      <c r="S17" s="62" t="s">
        <v>755</v>
      </c>
      <c r="T17" s="62" t="s">
        <v>633</v>
      </c>
      <c r="U17" s="62" t="s">
        <v>756</v>
      </c>
      <c r="V17" s="62" t="s">
        <v>757</v>
      </c>
      <c r="W17" s="62" t="s">
        <v>631</v>
      </c>
      <c r="X17" s="62" t="s">
        <v>758</v>
      </c>
      <c r="Y17" s="62" t="s">
        <v>631</v>
      </c>
      <c r="Z17" s="62" t="s">
        <v>759</v>
      </c>
      <c r="AA17" s="62" t="s">
        <v>760</v>
      </c>
      <c r="AB17" s="62" t="s">
        <v>761</v>
      </c>
      <c r="AC17" s="62" t="s">
        <v>758</v>
      </c>
      <c r="AD17" s="62" t="s">
        <v>638</v>
      </c>
      <c r="AE17" s="62" t="s">
        <v>762</v>
      </c>
      <c r="AF17" s="62" t="s">
        <v>763</v>
      </c>
      <c r="AG17" s="62" t="s">
        <v>764</v>
      </c>
      <c r="AH17" s="62" t="s">
        <v>765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9.095095556067236</v>
      </c>
      <c r="C20" s="65">
        <v>7.989043597352202</v>
      </c>
      <c r="D20" s="65">
        <v>6.823609689525759</v>
      </c>
      <c r="E20" s="65">
        <v>7.196671539413021</v>
      </c>
      <c r="F20" s="65">
        <v>6.453766551685768</v>
      </c>
      <c r="G20" s="65">
        <v>6.790055853685248</v>
      </c>
      <c r="H20" s="65">
        <v>7.756948933419522</v>
      </c>
      <c r="I20" s="65">
        <v>7.359899064241405</v>
      </c>
      <c r="J20" s="65">
        <v>7.135470527404343</v>
      </c>
      <c r="K20" s="65">
        <v>7.243419710263211</v>
      </c>
      <c r="L20" s="65">
        <v>6.639427987742594</v>
      </c>
      <c r="M20" s="65">
        <v>5.611099775556009</v>
      </c>
      <c r="N20" s="65">
        <v>5.644499178981937</v>
      </c>
      <c r="O20" s="65">
        <v>4.867724867724868</v>
      </c>
      <c r="P20" s="65">
        <v>5.024051309460181</v>
      </c>
      <c r="Q20" s="65">
        <v>5.019094380796508</v>
      </c>
      <c r="R20" s="65">
        <v>5.37575425123423</v>
      </c>
      <c r="S20" s="65">
        <v>5.472255663784612</v>
      </c>
      <c r="T20" s="65">
        <v>5.882982137126965</v>
      </c>
      <c r="U20" s="65">
        <v>6.078055022392835</v>
      </c>
      <c r="V20" s="65">
        <v>7.216063585024053</v>
      </c>
      <c r="W20" s="65">
        <v>6.9786535303776684</v>
      </c>
      <c r="X20" s="65">
        <v>7.221318144833197</v>
      </c>
      <c r="Y20" s="65">
        <v>6.965174129353234</v>
      </c>
      <c r="Z20" s="65">
        <v>5.9736005395510166</v>
      </c>
      <c r="AA20" s="65">
        <v>4.291044776119403</v>
      </c>
      <c r="AB20" s="65">
        <v>4.565376186997808</v>
      </c>
      <c r="AC20" s="65">
        <v>4.732142857142858</v>
      </c>
      <c r="AD20" s="65">
        <v>4.443259575224384</v>
      </c>
      <c r="AE20" s="65">
        <v>5.004915542050228</v>
      </c>
      <c r="AF20" s="65">
        <v>5.559540889526542</v>
      </c>
      <c r="AG20" s="65">
        <v>4.801594491755752</v>
      </c>
      <c r="AH20" s="65">
        <v>4.435994930291509</v>
      </c>
    </row>
    <row r="21" spans="1:34" ht="9.75" customHeight="1">
      <c r="A21" s="46" t="s">
        <v>9</v>
      </c>
      <c r="B21" s="65">
        <v>7.349563619660083</v>
      </c>
      <c r="C21" s="65">
        <v>6.407322654462242</v>
      </c>
      <c r="D21" s="65">
        <v>5.717724947336745</v>
      </c>
      <c r="E21" s="65">
        <v>6.092124814264487</v>
      </c>
      <c r="F21" s="65">
        <v>5.733607762422817</v>
      </c>
      <c r="G21" s="65">
        <v>6.537846869097777</v>
      </c>
      <c r="H21" s="65">
        <v>7.019051711789142</v>
      </c>
      <c r="I21" s="65">
        <v>6.3541372493645865</v>
      </c>
      <c r="J21" s="65">
        <v>6.007264599050013</v>
      </c>
      <c r="K21" s="65">
        <v>5.677097756854057</v>
      </c>
      <c r="L21" s="65">
        <v>5.239933811362383</v>
      </c>
      <c r="M21" s="65">
        <v>4.406499586890664</v>
      </c>
      <c r="N21" s="65">
        <v>4.401650618982118</v>
      </c>
      <c r="O21" s="65">
        <v>3.552650277106722</v>
      </c>
      <c r="P21" s="65">
        <v>3.8434163701067616</v>
      </c>
      <c r="Q21" s="65" t="s">
        <v>702</v>
      </c>
      <c r="R21" s="65">
        <v>3.395335104812519</v>
      </c>
      <c r="S21" s="65">
        <v>3.4266984505363527</v>
      </c>
      <c r="T21" s="65">
        <v>4.099560761346999</v>
      </c>
      <c r="U21" s="65">
        <v>4.569575471698113</v>
      </c>
      <c r="V21" s="65">
        <v>6.986899563318778</v>
      </c>
      <c r="W21" s="65">
        <v>6.4757519067491724</v>
      </c>
      <c r="X21" s="65">
        <v>6.763563102604691</v>
      </c>
      <c r="Y21" s="65">
        <v>5.519388621568072</v>
      </c>
      <c r="Z21" s="65">
        <v>4.540451293340671</v>
      </c>
      <c r="AA21" s="65" t="s">
        <v>702</v>
      </c>
      <c r="AB21" s="65">
        <v>2.9023746701846966</v>
      </c>
      <c r="AC21" s="65">
        <v>2.716688227684347</v>
      </c>
      <c r="AD21" s="65">
        <v>3.505127872257562</v>
      </c>
      <c r="AE21" s="65">
        <v>4.186837629203192</v>
      </c>
      <c r="AF21" s="65">
        <v>4.329572290737339</v>
      </c>
      <c r="AG21" s="65">
        <v>3.874933190807055</v>
      </c>
      <c r="AH21" s="65">
        <v>4.420037503348513</v>
      </c>
    </row>
    <row r="22" spans="1:34" ht="9.75" customHeight="1">
      <c r="A22" s="46" t="s">
        <v>10</v>
      </c>
      <c r="B22" s="65">
        <v>15.114578254509995</v>
      </c>
      <c r="C22" s="65">
        <v>13.30166270783848</v>
      </c>
      <c r="D22" s="65">
        <v>10.710808179162608</v>
      </c>
      <c r="E22" s="65">
        <v>10.587102983638113</v>
      </c>
      <c r="F22" s="65">
        <v>8.678881388621022</v>
      </c>
      <c r="G22" s="65">
        <v>7.5436115040075435</v>
      </c>
      <c r="H22" s="65">
        <v>10.189902732746642</v>
      </c>
      <c r="I22" s="65">
        <v>10.666666666666666</v>
      </c>
      <c r="J22" s="65">
        <v>11.21172919361794</v>
      </c>
      <c r="K22" s="65">
        <v>12.205387205387206</v>
      </c>
      <c r="L22" s="65">
        <v>11.24567474048443</v>
      </c>
      <c r="M22" s="65">
        <v>9.611183923110527</v>
      </c>
      <c r="N22" s="65">
        <v>9.950248756218905</v>
      </c>
      <c r="O22" s="65" t="s">
        <v>702</v>
      </c>
      <c r="P22" s="65" t="s">
        <v>702</v>
      </c>
      <c r="Q22" s="65">
        <v>12.68911664226452</v>
      </c>
      <c r="R22" s="65">
        <v>12.083131947800869</v>
      </c>
      <c r="S22" s="65">
        <v>12.003693444136657</v>
      </c>
      <c r="T22" s="65">
        <v>12.053571428571429</v>
      </c>
      <c r="U22" s="65">
        <v>11.309264897781643</v>
      </c>
      <c r="V22" s="65">
        <v>8.875739644970414</v>
      </c>
      <c r="W22" s="65">
        <v>9.315512353179425</v>
      </c>
      <c r="X22" s="65">
        <v>9.166998804304503</v>
      </c>
      <c r="Y22" s="65">
        <v>11.179645335389361</v>
      </c>
      <c r="Z22" s="65">
        <v>10.025993316004456</v>
      </c>
      <c r="AA22" s="65">
        <v>9.09090909090909</v>
      </c>
      <c r="AB22" s="65">
        <v>8.825526137135098</v>
      </c>
      <c r="AC22" s="65">
        <v>10.120796604635977</v>
      </c>
      <c r="AD22" s="65">
        <v>7.2969543147208125</v>
      </c>
      <c r="AE22" s="65">
        <v>7.241813602015114</v>
      </c>
      <c r="AF22" s="65">
        <v>8.914358484559056</v>
      </c>
      <c r="AG22" s="65">
        <v>7.315521628498728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11.053870560540412</v>
      </c>
      <c r="C25" s="65">
        <v>10.803875890475709</v>
      </c>
      <c r="D25" s="65">
        <v>9.573862685368058</v>
      </c>
      <c r="E25" s="65">
        <v>9.872824631860777</v>
      </c>
      <c r="F25" s="65">
        <v>9.651421180060362</v>
      </c>
      <c r="G25" s="65">
        <v>9.241118077324973</v>
      </c>
      <c r="H25" s="65">
        <v>9.211484283498464</v>
      </c>
      <c r="I25" s="65">
        <v>9.549544016949673</v>
      </c>
      <c r="J25" s="65">
        <v>8.517434122970457</v>
      </c>
      <c r="K25" s="65">
        <v>8.367125478325432</v>
      </c>
      <c r="L25" s="65">
        <v>7.9060248394964825</v>
      </c>
      <c r="M25" s="65">
        <v>7.90314444257609</v>
      </c>
      <c r="N25" s="65">
        <v>6.865182506497909</v>
      </c>
      <c r="O25" s="65">
        <v>6.4113621988384795</v>
      </c>
      <c r="P25" s="65">
        <v>5.599104143337066</v>
      </c>
      <c r="Q25" s="65">
        <v>5.242307806868614</v>
      </c>
      <c r="R25" s="65">
        <v>4.982694832318892</v>
      </c>
      <c r="S25" s="65">
        <v>5.429461504227859</v>
      </c>
      <c r="T25" s="65">
        <v>6.067890015829279</v>
      </c>
      <c r="U25" s="65">
        <v>6.634850424863229</v>
      </c>
      <c r="V25" s="65">
        <v>6.947235459608429</v>
      </c>
      <c r="W25" s="65">
        <v>7.135546963838982</v>
      </c>
      <c r="X25" s="65">
        <v>6.953277367930128</v>
      </c>
      <c r="Y25" s="65">
        <v>7.053977032250783</v>
      </c>
      <c r="Z25" s="65">
        <v>6.9025021570319245</v>
      </c>
      <c r="AA25" s="65">
        <v>6.7546992221022615</v>
      </c>
      <c r="AB25" s="65">
        <v>6.523301453922273</v>
      </c>
      <c r="AC25" s="65">
        <v>6.666294767376994</v>
      </c>
      <c r="AD25" s="65">
        <v>6.232374506486182</v>
      </c>
      <c r="AE25" s="65">
        <v>6.449771689497717</v>
      </c>
      <c r="AF25" s="65">
        <v>6.732626895380832</v>
      </c>
      <c r="AG25" s="65">
        <v>6.471522305779429</v>
      </c>
      <c r="AH25" s="65">
        <v>6.387551842097296</v>
      </c>
    </row>
    <row r="26" spans="1:34" ht="9.75" customHeight="1">
      <c r="A26" s="46" t="s">
        <v>9</v>
      </c>
      <c r="B26" s="65">
        <v>8.180049522461973</v>
      </c>
      <c r="C26" s="65">
        <v>7.9691741833785805</v>
      </c>
      <c r="D26" s="65">
        <v>7.11990969870626</v>
      </c>
      <c r="E26" s="65">
        <v>7.6802915907315805</v>
      </c>
      <c r="F26" s="65">
        <v>7.578367206338271</v>
      </c>
      <c r="G26" s="65">
        <v>7.0034590254942986</v>
      </c>
      <c r="H26" s="65">
        <v>7.10420883069679</v>
      </c>
      <c r="I26" s="65">
        <v>7.371601208459214</v>
      </c>
      <c r="J26" s="65">
        <v>6.344634307734226</v>
      </c>
      <c r="K26" s="65">
        <v>6.442566415280251</v>
      </c>
      <c r="L26" s="65">
        <v>5.867404140817699</v>
      </c>
      <c r="M26" s="65">
        <v>5.65098611578908</v>
      </c>
      <c r="N26" s="65">
        <v>4.8274561568923255</v>
      </c>
      <c r="O26" s="65">
        <v>4.624990364603407</v>
      </c>
      <c r="P26" s="65">
        <v>3.583523667007954</v>
      </c>
      <c r="Q26" s="65">
        <v>3.560284822785823</v>
      </c>
      <c r="R26" s="65">
        <v>3.127157535637412</v>
      </c>
      <c r="S26" s="65">
        <v>3.029682702149437</v>
      </c>
      <c r="T26" s="65">
        <v>3.7179277659748324</v>
      </c>
      <c r="U26" s="65">
        <v>4.2664916311125705</v>
      </c>
      <c r="V26" s="65">
        <v>4.5421065553645965</v>
      </c>
      <c r="W26" s="65">
        <v>5.026152337365152</v>
      </c>
      <c r="X26" s="65">
        <v>5.326995574495984</v>
      </c>
      <c r="Y26" s="65">
        <v>5.326616566190436</v>
      </c>
      <c r="Z26" s="65">
        <v>5.109188298310672</v>
      </c>
      <c r="AA26" s="65">
        <v>5.029093931837074</v>
      </c>
      <c r="AB26" s="65">
        <v>4.803033494838846</v>
      </c>
      <c r="AC26" s="65">
        <v>4.573104965701713</v>
      </c>
      <c r="AD26" s="65">
        <v>3.8500685931760854</v>
      </c>
      <c r="AE26" s="65">
        <v>3.7551463602225943</v>
      </c>
      <c r="AF26" s="65">
        <v>3.7423398980212377</v>
      </c>
      <c r="AG26" s="65">
        <v>3.322099181511796</v>
      </c>
      <c r="AH26" s="65">
        <v>3.4729015848170612</v>
      </c>
    </row>
    <row r="27" spans="1:34" ht="9.75" customHeight="1">
      <c r="A27" s="46" t="s">
        <v>10</v>
      </c>
      <c r="B27" s="65">
        <v>21.25678820791311</v>
      </c>
      <c r="C27" s="65">
        <v>20.881314294487947</v>
      </c>
      <c r="D27" s="65">
        <v>18.385169296767273</v>
      </c>
      <c r="E27" s="65">
        <v>17.901234567901234</v>
      </c>
      <c r="F27" s="65">
        <v>17.054971828841175</v>
      </c>
      <c r="G27" s="65">
        <v>17.193240264511388</v>
      </c>
      <c r="H27" s="65">
        <v>16.95406462831474</v>
      </c>
      <c r="I27" s="65">
        <v>17.432208079690092</v>
      </c>
      <c r="J27" s="65">
        <v>16.224772457459437</v>
      </c>
      <c r="K27" s="65">
        <v>15.217662467257078</v>
      </c>
      <c r="L27" s="65">
        <v>15.019379844961241</v>
      </c>
      <c r="M27" s="65">
        <v>15.81934548967516</v>
      </c>
      <c r="N27" s="65">
        <v>13.882063882063882</v>
      </c>
      <c r="O27" s="65">
        <v>12.58253394792575</v>
      </c>
      <c r="P27" s="65">
        <v>12.443292287751133</v>
      </c>
      <c r="Q27" s="65">
        <v>10.763843859421605</v>
      </c>
      <c r="R27" s="65">
        <v>10.842158345940494</v>
      </c>
      <c r="S27" s="65">
        <v>13.020199561937211</v>
      </c>
      <c r="T27" s="65">
        <v>13.529551388559222</v>
      </c>
      <c r="U27" s="65">
        <v>14.203233256351039</v>
      </c>
      <c r="V27" s="65">
        <v>14.5368492224476</v>
      </c>
      <c r="W27" s="65">
        <v>13.861166555777334</v>
      </c>
      <c r="X27" s="65">
        <v>12.364591311959733</v>
      </c>
      <c r="Y27" s="65">
        <v>12.50943599698048</v>
      </c>
      <c r="Z27" s="65">
        <v>12.29120705956508</v>
      </c>
      <c r="AA27" s="65">
        <v>12.054346715701298</v>
      </c>
      <c r="AB27" s="65">
        <v>11.726125409917518</v>
      </c>
      <c r="AC27" s="65">
        <v>12.101102761783936</v>
      </c>
      <c r="AD27" s="65">
        <v>11.840585290720062</v>
      </c>
      <c r="AE27" s="65">
        <v>12.192780337941628</v>
      </c>
      <c r="AF27" s="65">
        <v>12.52691329027207</v>
      </c>
      <c r="AG27" s="65">
        <v>12.153815501095835</v>
      </c>
      <c r="AH27" s="65">
        <v>11.690556063840603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16.735803175511375</v>
      </c>
      <c r="K30" s="65">
        <v>15.92401173348233</v>
      </c>
      <c r="L30" s="65">
        <v>14.987510407993339</v>
      </c>
      <c r="M30" s="65">
        <v>14.271722401007416</v>
      </c>
      <c r="N30" s="65">
        <v>12.669162107687876</v>
      </c>
      <c r="O30" s="65">
        <v>11.067903081064912</v>
      </c>
      <c r="P30" s="65">
        <v>10.451306413301662</v>
      </c>
      <c r="Q30" s="65">
        <v>8.671465968586388</v>
      </c>
      <c r="R30" s="65">
        <v>7.968127490039841</v>
      </c>
      <c r="S30" s="65">
        <v>8.679686195960608</v>
      </c>
      <c r="T30" s="65">
        <v>9.75206611570248</v>
      </c>
      <c r="U30" s="65">
        <v>9.731156193303645</v>
      </c>
      <c r="V30" s="65">
        <v>10.120796604635977</v>
      </c>
      <c r="W30" s="65">
        <v>9.775171065493646</v>
      </c>
      <c r="X30" s="65">
        <v>9.057971014492754</v>
      </c>
      <c r="Y30" s="65">
        <v>9.459010952538998</v>
      </c>
      <c r="Z30" s="65">
        <v>8.895358240336407</v>
      </c>
      <c r="AA30" s="65">
        <v>9.004663129120438</v>
      </c>
      <c r="AB30" s="65">
        <v>8.895949166004765</v>
      </c>
      <c r="AC30" s="65">
        <v>9.576138147566718</v>
      </c>
      <c r="AD30" s="65">
        <v>8.99309458808415</v>
      </c>
      <c r="AE30" s="65">
        <v>9.671502417875605</v>
      </c>
      <c r="AF30" s="65">
        <v>11.554621848739496</v>
      </c>
      <c r="AG30" s="65">
        <v>12.239678480087687</v>
      </c>
      <c r="AH30" s="65">
        <v>12.41168607981669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14.229249011857707</v>
      </c>
      <c r="K31" s="65">
        <v>13.286440015631106</v>
      </c>
      <c r="L31" s="65">
        <v>11.5399920413848</v>
      </c>
      <c r="M31" s="65">
        <v>9.569377990430622</v>
      </c>
      <c r="N31" s="65">
        <v>8.067769261799112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18.329938900203665</v>
      </c>
      <c r="K32" s="65">
        <v>17.555409260478385</v>
      </c>
      <c r="L32" s="65">
        <v>17.02953222677301</v>
      </c>
      <c r="M32" s="65">
        <v>17.045454545454543</v>
      </c>
      <c r="N32" s="65">
        <v>15.24112829845314</v>
      </c>
      <c r="O32" s="65">
        <v>13.030087656953327</v>
      </c>
      <c r="P32" s="65">
        <v>14.17004048582996</v>
      </c>
      <c r="Q32" s="65">
        <v>11.235955056179774</v>
      </c>
      <c r="R32" s="65">
        <v>10.220125786163521</v>
      </c>
      <c r="S32" s="65">
        <v>11.767782426778242</v>
      </c>
      <c r="T32" s="65">
        <v>12.474012474012476</v>
      </c>
      <c r="U32" s="65">
        <v>12.509773260359657</v>
      </c>
      <c r="V32" s="65">
        <v>13.784135240572171</v>
      </c>
      <c r="W32" s="65">
        <v>13.410465422035236</v>
      </c>
      <c r="X32" s="65">
        <v>12.100026888948642</v>
      </c>
      <c r="Y32" s="65">
        <v>13.136288998357964</v>
      </c>
      <c r="Z32" s="65">
        <v>12.29946524064171</v>
      </c>
      <c r="AA32" s="65">
        <v>12.47677196708256</v>
      </c>
      <c r="AB32" s="65">
        <v>11.648977478643541</v>
      </c>
      <c r="AC32" s="65">
        <v>12.91139240506329</v>
      </c>
      <c r="AD32" s="65">
        <v>12.496745639156469</v>
      </c>
      <c r="AE32" s="65">
        <v>13.631406761177754</v>
      </c>
      <c r="AF32" s="65">
        <v>14.425851125216388</v>
      </c>
      <c r="AG32" s="65">
        <v>15.65858151673319</v>
      </c>
      <c r="AH32" s="65">
        <v>14.871116986120292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6.37370010063737</v>
      </c>
      <c r="K36" s="65">
        <v>6.423368141529408</v>
      </c>
      <c r="L36" s="65">
        <v>6.111481858733448</v>
      </c>
      <c r="M36" s="65">
        <v>6.306495690561278</v>
      </c>
      <c r="N36" s="65">
        <v>5.4500703234880445</v>
      </c>
      <c r="O36" s="65">
        <v>5.304945348381814</v>
      </c>
      <c r="P36" s="65">
        <v>4.49161444561162</v>
      </c>
      <c r="Q36" s="65">
        <v>4.481037560566869</v>
      </c>
      <c r="R36" s="65">
        <v>4.330264546413886</v>
      </c>
      <c r="S36" s="65">
        <v>4.727193995381063</v>
      </c>
      <c r="T36" s="65">
        <v>5.27403606300335</v>
      </c>
      <c r="U36" s="65">
        <v>5.971520440973817</v>
      </c>
      <c r="V36" s="65">
        <v>6.270029260136548</v>
      </c>
      <c r="W36" s="65">
        <v>6.5775879881534545</v>
      </c>
      <c r="X36" s="65">
        <v>6.517214317398574</v>
      </c>
      <c r="Y36" s="65">
        <v>6.561278259391467</v>
      </c>
      <c r="Z36" s="65">
        <v>6.488267330061185</v>
      </c>
      <c r="AA36" s="65">
        <v>6.286784376672017</v>
      </c>
      <c r="AB36" s="65">
        <v>6.023491617307499</v>
      </c>
      <c r="AC36" s="65">
        <v>6.037582253578455</v>
      </c>
      <c r="AD36" s="65">
        <v>5.6443060924297885</v>
      </c>
      <c r="AE36" s="65">
        <v>5.784526391901663</v>
      </c>
      <c r="AF36" s="65">
        <v>5.764499121265378</v>
      </c>
      <c r="AG36" s="65">
        <v>5.339927606350572</v>
      </c>
      <c r="AH36" s="65">
        <v>5.252554324363218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5.482408806388949</v>
      </c>
      <c r="K37" s="65">
        <v>5.706373515713507</v>
      </c>
      <c r="L37" s="65">
        <v>5.278350515463917</v>
      </c>
      <c r="M37" s="65">
        <v>5.244249907090061</v>
      </c>
      <c r="N37" s="65">
        <v>4.49531737773153</v>
      </c>
      <c r="O37" s="65">
        <v>4.330658514838874</v>
      </c>
      <c r="P37" s="65">
        <v>3.548708183667287</v>
      </c>
      <c r="Q37" s="65">
        <v>3.5115442015626375</v>
      </c>
      <c r="R37" s="65">
        <v>3.068985455677623</v>
      </c>
      <c r="S37" s="65">
        <v>2.9999104504343155</v>
      </c>
      <c r="T37" s="65">
        <v>3.5808603016874807</v>
      </c>
      <c r="U37" s="65">
        <v>4.18598370617095</v>
      </c>
      <c r="V37" s="65">
        <v>4.588600476854559</v>
      </c>
      <c r="W37" s="65">
        <v>5.132823052678973</v>
      </c>
      <c r="X37" s="65">
        <v>5.4239739649249685</v>
      </c>
      <c r="Y37" s="65">
        <v>5.472455308281648</v>
      </c>
      <c r="Z37" s="65">
        <v>5.243718936664995</v>
      </c>
      <c r="AA37" s="65">
        <v>5.158675325871679</v>
      </c>
      <c r="AB37" s="65">
        <v>4.809263669047953</v>
      </c>
      <c r="AC37" s="65">
        <v>4.6946107784431135</v>
      </c>
      <c r="AD37" s="65">
        <v>4.034638850619957</v>
      </c>
      <c r="AE37" s="65">
        <v>3.92512077294686</v>
      </c>
      <c r="AF37" s="65">
        <v>3.533752533388765</v>
      </c>
      <c r="AG37" s="65">
        <v>3.1060890055159853</v>
      </c>
      <c r="AH37" s="65">
        <v>2.9941749686972616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13.270142180094787</v>
      </c>
      <c r="K38" s="65">
        <v>12.128212532486284</v>
      </c>
      <c r="L38" s="65">
        <v>12.430939226519337</v>
      </c>
      <c r="M38" s="65">
        <v>14.293419633225458</v>
      </c>
      <c r="N38" s="65">
        <v>12.283044058744993</v>
      </c>
      <c r="O38" s="65">
        <v>12.083004990806408</v>
      </c>
      <c r="P38" s="65">
        <v>10.629816635663035</v>
      </c>
      <c r="Q38" s="65">
        <v>10.298661174047375</v>
      </c>
      <c r="R38" s="65">
        <v>11.41885325558795</v>
      </c>
      <c r="S38" s="65">
        <v>14.113362167083997</v>
      </c>
      <c r="T38" s="65">
        <v>14.419925715534193</v>
      </c>
      <c r="U38" s="65">
        <v>15.550487248600456</v>
      </c>
      <c r="V38" s="65">
        <v>15.112348379399483</v>
      </c>
      <c r="W38" s="65">
        <v>14.189837008628956</v>
      </c>
      <c r="X38" s="65">
        <v>12.546125461254613</v>
      </c>
      <c r="Y38" s="65">
        <v>12.10179747285994</v>
      </c>
      <c r="Z38" s="65">
        <v>12.285862605987194</v>
      </c>
      <c r="AA38" s="65">
        <v>11.790102955828628</v>
      </c>
      <c r="AB38" s="65">
        <v>11.774193548387096</v>
      </c>
      <c r="AC38" s="65">
        <v>11.592821978720025</v>
      </c>
      <c r="AD38" s="65">
        <v>11.455628532152131</v>
      </c>
      <c r="AE38" s="65">
        <v>11.410788381742737</v>
      </c>
      <c r="AF38" s="65">
        <v>11.552132701421801</v>
      </c>
      <c r="AG38" s="65">
        <v>10.47043208966229</v>
      </c>
      <c r="AH38" s="65">
        <v>10.277492291880781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11.091573109698365</v>
      </c>
      <c r="C41" s="65">
        <v>9.928514694201748</v>
      </c>
      <c r="D41" s="65">
        <v>8.939135007230183</v>
      </c>
      <c r="E41" s="65">
        <v>8.176508760545099</v>
      </c>
      <c r="F41" s="65">
        <v>8.530685001273236</v>
      </c>
      <c r="G41" s="65">
        <v>7.178841309823677</v>
      </c>
      <c r="H41" s="65">
        <v>8.253094910591471</v>
      </c>
      <c r="I41" s="65">
        <v>8.641674780915288</v>
      </c>
      <c r="J41" s="65">
        <v>8.307247772694438</v>
      </c>
      <c r="K41" s="65">
        <v>7.793127878143818</v>
      </c>
      <c r="L41" s="65">
        <v>7.669068092028817</v>
      </c>
      <c r="M41" s="65">
        <v>6.303002521201009</v>
      </c>
      <c r="N41" s="65">
        <v>5.582137161084529</v>
      </c>
      <c r="O41" s="65">
        <v>5.549263873159683</v>
      </c>
      <c r="P41" s="65">
        <v>5.042979942693409</v>
      </c>
      <c r="Q41" s="65">
        <v>5.641430666817105</v>
      </c>
      <c r="R41" s="65">
        <v>6.7822993106515455</v>
      </c>
      <c r="S41" s="65">
        <v>5.9661915810407695</v>
      </c>
      <c r="T41" s="65">
        <v>5.315110098709187</v>
      </c>
      <c r="U41" s="65">
        <v>5.767012687427912</v>
      </c>
      <c r="V41" s="65">
        <v>5.4526748971193415</v>
      </c>
      <c r="W41" s="65">
        <v>4.618937644341801</v>
      </c>
      <c r="X41" s="65">
        <v>5.115830115830115</v>
      </c>
      <c r="Y41" s="65">
        <v>5.452665225157469</v>
      </c>
      <c r="Z41" s="65">
        <v>5.288593051882922</v>
      </c>
      <c r="AA41" s="65">
        <v>5.591473003669404</v>
      </c>
      <c r="AB41" s="65">
        <v>5.152897448893394</v>
      </c>
      <c r="AC41" s="65">
        <v>4.862916072776055</v>
      </c>
      <c r="AD41" s="65">
        <v>4.851932407562322</v>
      </c>
      <c r="AE41" s="65">
        <v>4.0778183671735615</v>
      </c>
      <c r="AF41" s="65">
        <v>3.3704952035260565</v>
      </c>
      <c r="AG41" s="65">
        <v>3.642501776830135</v>
      </c>
      <c r="AH41" s="65">
        <v>3.495563323474052</v>
      </c>
    </row>
    <row r="42" spans="1:34" ht="9.75" customHeight="1">
      <c r="A42" s="46" t="s">
        <v>9</v>
      </c>
      <c r="B42" s="65">
        <v>7.246376811594203</v>
      </c>
      <c r="C42" s="65">
        <v>6.512162420992147</v>
      </c>
      <c r="D42" s="65">
        <v>6.09407731860598</v>
      </c>
      <c r="E42" s="65">
        <v>6.367041198501872</v>
      </c>
      <c r="F42" s="65">
        <v>7.159904534606206</v>
      </c>
      <c r="G42" s="65">
        <v>5.982596084118927</v>
      </c>
      <c r="H42" s="65">
        <v>6.609503394069311</v>
      </c>
      <c r="I42" s="65">
        <v>8.089500860585199</v>
      </c>
      <c r="J42" s="65">
        <v>7.788689468337284</v>
      </c>
      <c r="K42" s="65">
        <v>6.949040370615486</v>
      </c>
      <c r="L42" s="65">
        <v>6.821503979210655</v>
      </c>
      <c r="M42" s="65">
        <v>6.058673469387755</v>
      </c>
      <c r="N42" s="65">
        <v>4.64445868033312</v>
      </c>
      <c r="O42" s="65">
        <v>4.752851711026616</v>
      </c>
      <c r="P42" s="65">
        <v>4.7664442326024785</v>
      </c>
      <c r="Q42" s="65">
        <v>5.087097271466009</v>
      </c>
      <c r="R42" s="65">
        <v>6.182147165259349</v>
      </c>
      <c r="S42" s="65">
        <v>5.49777117384844</v>
      </c>
      <c r="T42" s="65">
        <v>4.980225574923099</v>
      </c>
      <c r="U42" s="65">
        <v>4.864091559370529</v>
      </c>
      <c r="V42" s="65">
        <v>4.498805004920568</v>
      </c>
      <c r="W42" s="65">
        <v>3.6036036036036037</v>
      </c>
      <c r="X42" s="65">
        <v>3.823335530652604</v>
      </c>
      <c r="Y42" s="65">
        <v>3.6811373445036812</v>
      </c>
      <c r="Z42" s="65">
        <v>3.9134156781215608</v>
      </c>
      <c r="AA42" s="65">
        <v>4.624688722874422</v>
      </c>
      <c r="AB42" s="65">
        <v>4.262957146062374</v>
      </c>
      <c r="AC42" s="65">
        <v>3.652462645268401</v>
      </c>
      <c r="AD42" s="65">
        <v>4.067274925799714</v>
      </c>
      <c r="AE42" s="65">
        <v>3.3145508783559827</v>
      </c>
      <c r="AF42" s="65">
        <v>2.194426157559798</v>
      </c>
      <c r="AG42" s="65">
        <v>2.377448205592664</v>
      </c>
      <c r="AH42" s="65">
        <v>2.854207101267268</v>
      </c>
    </row>
    <row r="43" spans="1:34" ht="9.75" customHeight="1">
      <c r="A43" s="54" t="s">
        <v>10</v>
      </c>
      <c r="B43" s="66">
        <v>20.224719101123593</v>
      </c>
      <c r="C43" s="66">
        <v>18.03783545974483</v>
      </c>
      <c r="D43" s="66">
        <v>15.69995638901003</v>
      </c>
      <c r="E43" s="66">
        <v>12.592270950933566</v>
      </c>
      <c r="F43" s="66">
        <v>11.940298507462687</v>
      </c>
      <c r="G43" s="66">
        <v>10.182435299109036</v>
      </c>
      <c r="H43" s="66">
        <v>12.473118279569894</v>
      </c>
      <c r="I43" s="66">
        <v>10.291595197255575</v>
      </c>
      <c r="J43" s="66">
        <v>9.905254091300604</v>
      </c>
      <c r="K43" s="66">
        <v>10.269576379974325</v>
      </c>
      <c r="L43" s="66">
        <v>10.195412064570943</v>
      </c>
      <c r="M43" s="66" t="s">
        <v>702</v>
      </c>
      <c r="N43" s="66">
        <v>8.274720728175424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>
        <v>9.863785814936591</v>
      </c>
      <c r="Y43" s="66">
        <v>12.05377839592026</v>
      </c>
      <c r="Z43" s="66">
        <v>10.808270676691729</v>
      </c>
      <c r="AA43" s="66">
        <v>10.286225402504472</v>
      </c>
      <c r="AB43" s="66">
        <v>9.308510638297872</v>
      </c>
      <c r="AC43" s="66">
        <v>9.803921568627452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</sheetData>
  <sheetProtection/>
  <mergeCells count="3">
    <mergeCell ref="A1:AH1"/>
    <mergeCell ref="A2:AH2"/>
    <mergeCell ref="A4:AH4"/>
  </mergeCells>
  <printOptions horizontalCentered="1"/>
  <pageMargins left="0.5" right="0.5" top="0.74" bottom="0.25" header="0.5" footer="0.38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ntry="1"/>
  <dimension ref="A1:AH43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5.8515625" style="29" customWidth="1"/>
    <col min="35" max="16384" width="7.7109375" style="29" customWidth="1"/>
  </cols>
  <sheetData>
    <row r="1" spans="1:34" ht="9.75" customHeight="1">
      <c r="A1" s="155" t="s">
        <v>766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4.067108702057667</v>
      </c>
      <c r="C10" s="65">
        <v>3.9867930660384356</v>
      </c>
      <c r="D10" s="65">
        <v>3.903816911222737</v>
      </c>
      <c r="E10" s="65">
        <v>3.8148022598255236</v>
      </c>
      <c r="F10" s="65">
        <v>3.7612696918179727</v>
      </c>
      <c r="G10" s="65">
        <v>3.7199665825506303</v>
      </c>
      <c r="H10" s="65">
        <v>3.6720147147182574</v>
      </c>
      <c r="I10" s="65">
        <v>3.632209833806869</v>
      </c>
      <c r="J10" s="65">
        <v>3.568505843136699</v>
      </c>
      <c r="K10" s="65">
        <v>3.510812656919491</v>
      </c>
      <c r="L10" s="65">
        <v>3.4171734509345293</v>
      </c>
      <c r="M10" s="65">
        <v>3.3073327741276937</v>
      </c>
      <c r="N10" s="65">
        <v>3.172502383283203</v>
      </c>
      <c r="O10" s="65">
        <v>3.0330253607893187</v>
      </c>
      <c r="P10" s="65">
        <v>2.8709021871963514</v>
      </c>
      <c r="Q10" s="65">
        <v>2.7318238832704274</v>
      </c>
      <c r="R10" s="65">
        <v>2.5949212566895006</v>
      </c>
      <c r="S10" s="65">
        <v>2.4792350904196283</v>
      </c>
      <c r="T10" s="65">
        <v>2.3999796458128153</v>
      </c>
      <c r="U10" s="65">
        <v>2.353130927661146</v>
      </c>
      <c r="V10" s="65">
        <v>2.3247694237511967</v>
      </c>
      <c r="W10" s="65">
        <v>2.291724842976063</v>
      </c>
      <c r="X10" s="65">
        <v>2.2809196653121417</v>
      </c>
      <c r="Y10" s="65">
        <v>2.2921805512161315</v>
      </c>
      <c r="Z10" s="65">
        <v>2.2769457977532275</v>
      </c>
      <c r="AA10" s="65">
        <v>2.282892776880987</v>
      </c>
      <c r="AB10" s="65">
        <v>2.29977557275816</v>
      </c>
      <c r="AC10" s="65">
        <v>2.2889309266404583</v>
      </c>
      <c r="AD10" s="65">
        <v>2.2434183051692993</v>
      </c>
      <c r="AE10" s="65">
        <v>2.2043274055327</v>
      </c>
      <c r="AF10" s="65">
        <v>2.1286050761933835</v>
      </c>
      <c r="AG10" s="65">
        <v>2.0473078242644487</v>
      </c>
      <c r="AH10" s="65">
        <v>1.9782030471590089</v>
      </c>
    </row>
    <row r="11" spans="1:34" ht="9.75" customHeight="1">
      <c r="A11" s="46" t="s">
        <v>9</v>
      </c>
      <c r="B11" s="65">
        <v>3.4727179755925124</v>
      </c>
      <c r="C11" s="65">
        <v>3.4169252443883593</v>
      </c>
      <c r="D11" s="65">
        <v>3.3633329073257996</v>
      </c>
      <c r="E11" s="65">
        <v>3.3037152123184916</v>
      </c>
      <c r="F11" s="65">
        <v>3.250627324167651</v>
      </c>
      <c r="G11" s="65">
        <v>3.216671136050665</v>
      </c>
      <c r="H11" s="65">
        <v>3.1781100517262035</v>
      </c>
      <c r="I11" s="65">
        <v>3.1097590394197465</v>
      </c>
      <c r="J11" s="65">
        <v>3.0175480225981404</v>
      </c>
      <c r="K11" s="65">
        <v>2.943559072386189</v>
      </c>
      <c r="L11" s="65">
        <v>2.835320207108292</v>
      </c>
      <c r="M11" s="65">
        <v>2.7182507048652935</v>
      </c>
      <c r="N11" s="65">
        <v>2.607775613951984</v>
      </c>
      <c r="O11" s="65">
        <v>2.494771124401295</v>
      </c>
      <c r="P11" s="65">
        <v>2.3612053708596474</v>
      </c>
      <c r="Q11" s="65">
        <v>2.2534313364834255</v>
      </c>
      <c r="R11" s="65">
        <v>2.139533689754586</v>
      </c>
      <c r="S11" s="65">
        <v>2.0415242065750987</v>
      </c>
      <c r="T11" s="65">
        <v>1.9712299602352021</v>
      </c>
      <c r="U11" s="65">
        <v>1.9252412748585397</v>
      </c>
      <c r="V11" s="65">
        <v>1.8966499860907269</v>
      </c>
      <c r="W11" s="65">
        <v>1.8706682079912897</v>
      </c>
      <c r="X11" s="65">
        <v>1.865438479010566</v>
      </c>
      <c r="Y11" s="65">
        <v>1.8820425320402614</v>
      </c>
      <c r="Z11" s="65">
        <v>1.8764301832973276</v>
      </c>
      <c r="AA11" s="65">
        <v>1.885941344945459</v>
      </c>
      <c r="AB11" s="65">
        <v>1.9033404284128344</v>
      </c>
      <c r="AC11" s="65">
        <v>1.895037909334682</v>
      </c>
      <c r="AD11" s="65">
        <v>1.8560719834963582</v>
      </c>
      <c r="AE11" s="65">
        <v>1.823009456113463</v>
      </c>
      <c r="AF11" s="65">
        <v>1.7670782919629122</v>
      </c>
      <c r="AG11" s="65">
        <v>1.7065240344321488</v>
      </c>
      <c r="AH11" s="65">
        <v>1.6543105681243793</v>
      </c>
    </row>
    <row r="12" spans="1:34" ht="9.75" customHeight="1">
      <c r="A12" s="46" t="s">
        <v>10</v>
      </c>
      <c r="B12" s="65">
        <v>7.0991476815164525</v>
      </c>
      <c r="C12" s="65">
        <v>6.931175634545449</v>
      </c>
      <c r="D12" s="65">
        <v>6.748109247544616</v>
      </c>
      <c r="E12" s="65">
        <v>6.511417559394528</v>
      </c>
      <c r="F12" s="65">
        <v>6.455553752348936</v>
      </c>
      <c r="G12" s="65">
        <v>6.366089319364551</v>
      </c>
      <c r="H12" s="65">
        <v>6.2489994266036755</v>
      </c>
      <c r="I12" s="65">
        <v>6.287776955866472</v>
      </c>
      <c r="J12" s="65">
        <v>6.343432281643047</v>
      </c>
      <c r="K12" s="65">
        <v>6.349584998829618</v>
      </c>
      <c r="L12" s="65">
        <v>6.322232727279172</v>
      </c>
      <c r="M12" s="65">
        <v>6.257245957830378</v>
      </c>
      <c r="N12" s="65">
        <v>6.046458505016882</v>
      </c>
      <c r="O12" s="65">
        <v>5.826450851707101</v>
      </c>
      <c r="P12" s="65">
        <v>5.603883259680452</v>
      </c>
      <c r="Q12" s="65">
        <v>5.350380003751117</v>
      </c>
      <c r="R12" s="65">
        <v>5.1261063788463135</v>
      </c>
      <c r="S12" s="65">
        <v>4.953010117844147</v>
      </c>
      <c r="T12" s="65">
        <v>4.83820932563356</v>
      </c>
      <c r="U12" s="65">
        <v>4.762766358135467</v>
      </c>
      <c r="V12" s="65">
        <v>4.77876927359614</v>
      </c>
      <c r="W12" s="65">
        <v>4.748413013880433</v>
      </c>
      <c r="X12" s="65">
        <v>4.765719468951404</v>
      </c>
      <c r="Y12" s="65">
        <v>4.758106360912879</v>
      </c>
      <c r="Z12" s="65">
        <v>4.687981932486756</v>
      </c>
      <c r="AA12" s="65">
        <v>4.637736383543306</v>
      </c>
      <c r="AB12" s="65">
        <v>4.615940167507926</v>
      </c>
      <c r="AC12" s="65">
        <v>4.539431028919538</v>
      </c>
      <c r="AD12" s="65">
        <v>4.437242233087361</v>
      </c>
      <c r="AE12" s="65">
        <v>4.355371691275418</v>
      </c>
      <c r="AF12" s="65">
        <v>4.220455035600033</v>
      </c>
      <c r="AG12" s="65">
        <v>4.016171072929412</v>
      </c>
      <c r="AH12" s="65">
        <v>3.865326695134665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767</v>
      </c>
      <c r="C15" s="62" t="s">
        <v>730</v>
      </c>
      <c r="D15" s="62" t="s">
        <v>730</v>
      </c>
      <c r="E15" s="62" t="s">
        <v>730</v>
      </c>
      <c r="F15" s="62" t="s">
        <v>768</v>
      </c>
      <c r="G15" s="62" t="s">
        <v>768</v>
      </c>
      <c r="H15" s="62" t="s">
        <v>769</v>
      </c>
      <c r="I15" s="62" t="s">
        <v>769</v>
      </c>
      <c r="J15" s="62" t="s">
        <v>770</v>
      </c>
      <c r="K15" s="62" t="s">
        <v>768</v>
      </c>
      <c r="L15" s="62" t="s">
        <v>738</v>
      </c>
      <c r="M15" s="62" t="s">
        <v>770</v>
      </c>
      <c r="N15" s="62" t="s">
        <v>771</v>
      </c>
      <c r="O15" s="62" t="s">
        <v>771</v>
      </c>
      <c r="P15" s="62" t="s">
        <v>772</v>
      </c>
      <c r="Q15" s="62" t="s">
        <v>772</v>
      </c>
      <c r="R15" s="62" t="s">
        <v>773</v>
      </c>
      <c r="S15" s="62" t="s">
        <v>773</v>
      </c>
      <c r="T15" s="62" t="s">
        <v>772</v>
      </c>
      <c r="U15" s="62" t="s">
        <v>773</v>
      </c>
      <c r="V15" s="62" t="s">
        <v>774</v>
      </c>
      <c r="W15" s="62" t="s">
        <v>772</v>
      </c>
      <c r="X15" s="62" t="s">
        <v>773</v>
      </c>
      <c r="Y15" s="62" t="s">
        <v>772</v>
      </c>
      <c r="Z15" s="62" t="s">
        <v>774</v>
      </c>
      <c r="AA15" s="62" t="s">
        <v>772</v>
      </c>
      <c r="AB15" s="62" t="s">
        <v>772</v>
      </c>
      <c r="AC15" s="62" t="s">
        <v>775</v>
      </c>
      <c r="AD15" s="62" t="s">
        <v>774</v>
      </c>
      <c r="AE15" s="62" t="s">
        <v>774</v>
      </c>
      <c r="AF15" s="62" t="s">
        <v>775</v>
      </c>
      <c r="AG15" s="62" t="s">
        <v>776</v>
      </c>
      <c r="AH15" s="62" t="s">
        <v>777</v>
      </c>
    </row>
    <row r="16" spans="1:34" ht="9.75" customHeight="1">
      <c r="A16" s="46" t="s">
        <v>9</v>
      </c>
      <c r="B16" s="62" t="s">
        <v>771</v>
      </c>
      <c r="C16" s="62" t="s">
        <v>778</v>
      </c>
      <c r="D16" s="62" t="s">
        <v>779</v>
      </c>
      <c r="E16" s="62" t="s">
        <v>780</v>
      </c>
      <c r="F16" s="62" t="s">
        <v>781</v>
      </c>
      <c r="G16" s="62" t="s">
        <v>781</v>
      </c>
      <c r="H16" s="62" t="s">
        <v>780</v>
      </c>
      <c r="I16" s="62" t="s">
        <v>780</v>
      </c>
      <c r="J16" s="62" t="s">
        <v>782</v>
      </c>
      <c r="K16" s="62" t="s">
        <v>772</v>
      </c>
      <c r="L16" s="62" t="s">
        <v>783</v>
      </c>
      <c r="M16" s="62" t="s">
        <v>784</v>
      </c>
      <c r="N16" s="62" t="s">
        <v>785</v>
      </c>
      <c r="O16" s="62" t="s">
        <v>784</v>
      </c>
      <c r="P16" s="62" t="s">
        <v>786</v>
      </c>
      <c r="Q16" s="62" t="s">
        <v>787</v>
      </c>
      <c r="R16" s="62" t="s">
        <v>788</v>
      </c>
      <c r="S16" s="62" t="s">
        <v>788</v>
      </c>
      <c r="T16" s="62" t="s">
        <v>788</v>
      </c>
      <c r="U16" s="62" t="s">
        <v>788</v>
      </c>
      <c r="V16" s="62" t="s">
        <v>777</v>
      </c>
      <c r="W16" s="62" t="s">
        <v>787</v>
      </c>
      <c r="X16" s="62" t="s">
        <v>776</v>
      </c>
      <c r="Y16" s="62" t="s">
        <v>789</v>
      </c>
      <c r="Z16" s="62" t="s">
        <v>789</v>
      </c>
      <c r="AA16" s="62" t="s">
        <v>787</v>
      </c>
      <c r="AB16" s="62" t="s">
        <v>787</v>
      </c>
      <c r="AC16" s="62" t="s">
        <v>790</v>
      </c>
      <c r="AD16" s="62" t="s">
        <v>777</v>
      </c>
      <c r="AE16" s="62" t="s">
        <v>776</v>
      </c>
      <c r="AF16" s="62" t="s">
        <v>777</v>
      </c>
      <c r="AG16" s="62" t="s">
        <v>787</v>
      </c>
      <c r="AH16" s="62" t="s">
        <v>787</v>
      </c>
    </row>
    <row r="17" spans="1:34" ht="9.75" customHeight="1">
      <c r="A17" s="46" t="s">
        <v>10</v>
      </c>
      <c r="B17" s="62" t="s">
        <v>791</v>
      </c>
      <c r="C17" s="62" t="s">
        <v>672</v>
      </c>
      <c r="D17" s="62" t="s">
        <v>668</v>
      </c>
      <c r="E17" s="62" t="s">
        <v>722</v>
      </c>
      <c r="F17" s="62" t="s">
        <v>792</v>
      </c>
      <c r="G17" s="62" t="s">
        <v>793</v>
      </c>
      <c r="H17" s="62" t="s">
        <v>672</v>
      </c>
      <c r="I17" s="62" t="s">
        <v>666</v>
      </c>
      <c r="J17" s="62" t="s">
        <v>665</v>
      </c>
      <c r="K17" s="62" t="s">
        <v>668</v>
      </c>
      <c r="L17" s="62" t="s">
        <v>792</v>
      </c>
      <c r="M17" s="62" t="s">
        <v>722</v>
      </c>
      <c r="N17" s="62" t="s">
        <v>791</v>
      </c>
      <c r="O17" s="62" t="s">
        <v>666</v>
      </c>
      <c r="P17" s="62" t="s">
        <v>674</v>
      </c>
      <c r="Q17" s="62" t="s">
        <v>737</v>
      </c>
      <c r="R17" s="62" t="s">
        <v>794</v>
      </c>
      <c r="S17" s="62" t="s">
        <v>795</v>
      </c>
      <c r="T17" s="62" t="s">
        <v>728</v>
      </c>
      <c r="U17" s="62" t="s">
        <v>737</v>
      </c>
      <c r="V17" s="62" t="s">
        <v>796</v>
      </c>
      <c r="W17" s="62" t="s">
        <v>727</v>
      </c>
      <c r="X17" s="62" t="s">
        <v>726</v>
      </c>
      <c r="Y17" s="62" t="s">
        <v>797</v>
      </c>
      <c r="Z17" s="62" t="s">
        <v>727</v>
      </c>
      <c r="AA17" s="62" t="s">
        <v>727</v>
      </c>
      <c r="AB17" s="62" t="s">
        <v>727</v>
      </c>
      <c r="AC17" s="62" t="s">
        <v>798</v>
      </c>
      <c r="AD17" s="62" t="s">
        <v>795</v>
      </c>
      <c r="AE17" s="62" t="s">
        <v>799</v>
      </c>
      <c r="AF17" s="62" t="s">
        <v>769</v>
      </c>
      <c r="AG17" s="62" t="s">
        <v>800</v>
      </c>
      <c r="AH17" s="62" t="s">
        <v>779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3.108450379921713</v>
      </c>
      <c r="C20" s="65">
        <v>2.967359050445104</v>
      </c>
      <c r="D20" s="65">
        <v>3.184351188445354</v>
      </c>
      <c r="E20" s="65">
        <v>3.2609917912965254</v>
      </c>
      <c r="F20" s="65">
        <v>3.338155112940915</v>
      </c>
      <c r="G20" s="65">
        <v>2.9569598072500276</v>
      </c>
      <c r="H20" s="65">
        <v>3.555268261150614</v>
      </c>
      <c r="I20" s="65">
        <v>3.785090947324151</v>
      </c>
      <c r="J20" s="65">
        <v>4.033092037228542</v>
      </c>
      <c r="K20" s="65">
        <v>4.080799836768007</v>
      </c>
      <c r="L20" s="65">
        <v>4.698672114402451</v>
      </c>
      <c r="M20" s="65">
        <v>4.080799836768007</v>
      </c>
      <c r="N20" s="65">
        <v>3.8998357963875203</v>
      </c>
      <c r="O20" s="65">
        <v>3.7037037037037037</v>
      </c>
      <c r="P20" s="65">
        <v>3.527525387493319</v>
      </c>
      <c r="Q20" s="65">
        <v>3.1642116748499727</v>
      </c>
      <c r="R20" s="65">
        <v>3.620405924300603</v>
      </c>
      <c r="S20" s="65">
        <v>2.9550180584436907</v>
      </c>
      <c r="T20" s="65">
        <v>2.6740827896031663</v>
      </c>
      <c r="U20" s="65">
        <v>2.6658136063126467</v>
      </c>
      <c r="V20" s="65">
        <v>2.719096423342397</v>
      </c>
      <c r="W20" s="65">
        <v>2.5656814449917897</v>
      </c>
      <c r="X20" s="65">
        <v>2.949552481692433</v>
      </c>
      <c r="Y20" s="65">
        <v>2.985074626865672</v>
      </c>
      <c r="Z20" s="65">
        <v>3.083148665574718</v>
      </c>
      <c r="AA20" s="65">
        <v>2.798507462686567</v>
      </c>
      <c r="AB20" s="65">
        <v>2.556610664718773</v>
      </c>
      <c r="AC20" s="65">
        <v>2.3214285714285716</v>
      </c>
      <c r="AD20" s="65">
        <v>2.043899404603217</v>
      </c>
      <c r="AE20" s="65">
        <v>1.8768433282688355</v>
      </c>
      <c r="AF20" s="65">
        <v>2.062410329985653</v>
      </c>
      <c r="AG20" s="65">
        <v>1.811922449719152</v>
      </c>
      <c r="AH20" s="65" t="s">
        <v>702</v>
      </c>
    </row>
    <row r="21" spans="1:34" ht="9.75" customHeight="1">
      <c r="A21" s="46" t="s">
        <v>9</v>
      </c>
      <c r="B21" s="65">
        <v>2.9092022661154497</v>
      </c>
      <c r="C21" s="65">
        <v>2.745995423340961</v>
      </c>
      <c r="D21" s="65">
        <v>3.1597953656334634</v>
      </c>
      <c r="E21" s="65">
        <v>2.9717682020802374</v>
      </c>
      <c r="F21" s="65">
        <v>2.940311673037342</v>
      </c>
      <c r="G21" s="65">
        <v>2.7604242336190614</v>
      </c>
      <c r="H21" s="65">
        <v>3.4379028792436612</v>
      </c>
      <c r="I21" s="65">
        <v>3.530076249646992</v>
      </c>
      <c r="J21" s="65">
        <v>3.352891869237217</v>
      </c>
      <c r="K21" s="65">
        <v>3.323179174743838</v>
      </c>
      <c r="L21" s="65">
        <v>3.5852178709321567</v>
      </c>
      <c r="M21" s="65">
        <v>2.8917653538969983</v>
      </c>
      <c r="N21" s="65">
        <v>2.8885832187070153</v>
      </c>
      <c r="O21" s="65">
        <v>2.984226232769646</v>
      </c>
      <c r="P21" s="65">
        <v>2.9893238434163703</v>
      </c>
      <c r="Q21" s="65">
        <v>3.067036658390536</v>
      </c>
      <c r="R21" s="65">
        <v>3.690581635665781</v>
      </c>
      <c r="S21" s="65" t="s">
        <v>702</v>
      </c>
      <c r="T21" s="65">
        <v>2.9282576866764276</v>
      </c>
      <c r="U21" s="65" t="s">
        <v>702</v>
      </c>
      <c r="V21" s="65" t="s">
        <v>702</v>
      </c>
      <c r="W21" s="65" t="s">
        <v>702</v>
      </c>
      <c r="X21" s="65" t="s">
        <v>702</v>
      </c>
      <c r="Y21" s="65" t="s">
        <v>702</v>
      </c>
      <c r="Z21" s="65" t="s">
        <v>702</v>
      </c>
      <c r="AA21" s="65" t="s">
        <v>702</v>
      </c>
      <c r="AB21" s="65" t="s">
        <v>702</v>
      </c>
      <c r="AC21" s="65" t="s">
        <v>702</v>
      </c>
      <c r="AD21" s="65" t="s">
        <v>702</v>
      </c>
      <c r="AE21" s="65" t="s">
        <v>702</v>
      </c>
      <c r="AF21" s="65" t="s">
        <v>702</v>
      </c>
      <c r="AG21" s="65" t="s">
        <v>702</v>
      </c>
      <c r="AH21" s="65" t="s">
        <v>702</v>
      </c>
    </row>
    <row r="22" spans="1:34" ht="9.75" customHeight="1">
      <c r="A22" s="46" t="s">
        <v>10</v>
      </c>
      <c r="B22" s="65">
        <v>3.9005363237445145</v>
      </c>
      <c r="C22" s="65">
        <v>3.8004750593824226</v>
      </c>
      <c r="D22" s="65">
        <v>3.4079844206426486</v>
      </c>
      <c r="E22" s="65">
        <v>4.331087584215592</v>
      </c>
      <c r="F22" s="65">
        <v>4.821600771456123</v>
      </c>
      <c r="G22" s="65">
        <v>3.7718057520037718</v>
      </c>
      <c r="H22" s="65">
        <v>4.168596572487263</v>
      </c>
      <c r="I22" s="65">
        <v>4.888888888888888</v>
      </c>
      <c r="J22" s="65" t="s">
        <v>702</v>
      </c>
      <c r="K22" s="65" t="s">
        <v>702</v>
      </c>
      <c r="L22" s="65">
        <v>8.650519031141869</v>
      </c>
      <c r="M22" s="65" t="s">
        <v>702</v>
      </c>
      <c r="N22" s="65" t="s">
        <v>702</v>
      </c>
      <c r="O22" s="65" t="s">
        <v>702</v>
      </c>
      <c r="P22" s="65" t="s">
        <v>702</v>
      </c>
      <c r="Q22" s="65" t="s">
        <v>702</v>
      </c>
      <c r="R22" s="65" t="s">
        <v>702</v>
      </c>
      <c r="S22" s="65" t="s">
        <v>702</v>
      </c>
      <c r="T22" s="65" t="s">
        <v>702</v>
      </c>
      <c r="U22" s="65" t="s">
        <v>702</v>
      </c>
      <c r="V22" s="65" t="s">
        <v>702</v>
      </c>
      <c r="W22" s="65" t="s">
        <v>702</v>
      </c>
      <c r="X22" s="65" t="s">
        <v>702</v>
      </c>
      <c r="Y22" s="65" t="s">
        <v>702</v>
      </c>
      <c r="Z22" s="65" t="s">
        <v>702</v>
      </c>
      <c r="AA22" s="65" t="s">
        <v>702</v>
      </c>
      <c r="AB22" s="65" t="s">
        <v>702</v>
      </c>
      <c r="AC22" s="65" t="s">
        <v>702</v>
      </c>
      <c r="AD22" s="65" t="s">
        <v>702</v>
      </c>
      <c r="AE22" s="65" t="s">
        <v>702</v>
      </c>
      <c r="AF22" s="65" t="s">
        <v>702</v>
      </c>
      <c r="AG22" s="65" t="s">
        <v>702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3.377571560165126</v>
      </c>
      <c r="C25" s="65">
        <v>3.4099733279313953</v>
      </c>
      <c r="D25" s="65">
        <v>3.347504435443377</v>
      </c>
      <c r="E25" s="65">
        <v>3.5809906291834004</v>
      </c>
      <c r="F25" s="65">
        <v>3.482471559815595</v>
      </c>
      <c r="G25" s="65">
        <v>3.36337513061651</v>
      </c>
      <c r="H25" s="65">
        <v>3.1971131018328007</v>
      </c>
      <c r="I25" s="65">
        <v>2.9784751435502193</v>
      </c>
      <c r="J25" s="65">
        <v>2.6616981634282673</v>
      </c>
      <c r="K25" s="65">
        <v>2.969901193671826</v>
      </c>
      <c r="L25" s="65">
        <v>2.8876615548515514</v>
      </c>
      <c r="M25" s="65">
        <v>2.7745081553724567</v>
      </c>
      <c r="N25" s="65">
        <v>2.6556673070403436</v>
      </c>
      <c r="O25" s="65">
        <v>2.6162957851762405</v>
      </c>
      <c r="P25" s="65">
        <v>2.18070371898391</v>
      </c>
      <c r="Q25" s="65">
        <v>2.0850087868227445</v>
      </c>
      <c r="R25" s="65">
        <v>2.2675736961451247</v>
      </c>
      <c r="S25" s="65">
        <v>2.492211838006231</v>
      </c>
      <c r="T25" s="65">
        <v>2.4037052236618397</v>
      </c>
      <c r="U25" s="65">
        <v>2.4735187987428704</v>
      </c>
      <c r="V25" s="65">
        <v>2.2391915944192458</v>
      </c>
      <c r="W25" s="65">
        <v>2.3311348646804637</v>
      </c>
      <c r="X25" s="65">
        <v>2.430820543260126</v>
      </c>
      <c r="Y25" s="65">
        <v>2.34192037470726</v>
      </c>
      <c r="Z25" s="65">
        <v>2.2544462690305878</v>
      </c>
      <c r="AA25" s="65">
        <v>2.491487417988539</v>
      </c>
      <c r="AB25" s="65">
        <v>2.4876997070042566</v>
      </c>
      <c r="AC25" s="65">
        <v>2.342965524935847</v>
      </c>
      <c r="AD25" s="65">
        <v>2.5944726452340667</v>
      </c>
      <c r="AE25" s="65">
        <v>2.654109589041096</v>
      </c>
      <c r="AF25" s="65">
        <v>2.5466893039049237</v>
      </c>
      <c r="AG25" s="65">
        <v>2.3668993618359946</v>
      </c>
      <c r="AH25" s="65">
        <v>2.3007295734568465</v>
      </c>
    </row>
    <row r="26" spans="1:34" ht="9.75" customHeight="1">
      <c r="A26" s="46" t="s">
        <v>9</v>
      </c>
      <c r="B26" s="65">
        <v>2.564556066501592</v>
      </c>
      <c r="C26" s="65">
        <v>2.7147736229091866</v>
      </c>
      <c r="D26" s="65">
        <v>2.3877745940783193</v>
      </c>
      <c r="E26" s="65">
        <v>2.560097196910527</v>
      </c>
      <c r="F26" s="65">
        <v>2.5404753703065794</v>
      </c>
      <c r="G26" s="65">
        <v>2.562241106888158</v>
      </c>
      <c r="H26" s="65">
        <v>2.395605303374499</v>
      </c>
      <c r="I26" s="65">
        <v>2.2557905337361532</v>
      </c>
      <c r="J26" s="65">
        <v>2.062979253435055</v>
      </c>
      <c r="K26" s="65">
        <v>2.1980520710956153</v>
      </c>
      <c r="L26" s="65">
        <v>2.018088048434113</v>
      </c>
      <c r="M26" s="65">
        <v>1.833763706448112</v>
      </c>
      <c r="N26" s="65">
        <v>1.6971525551574582</v>
      </c>
      <c r="O26" s="65">
        <v>1.6958298003545826</v>
      </c>
      <c r="P26" s="65">
        <v>1.3782783334645978</v>
      </c>
      <c r="Q26" s="65">
        <v>1.3601088087046964</v>
      </c>
      <c r="R26" s="65">
        <v>1.6651098566381026</v>
      </c>
      <c r="S26" s="65">
        <v>1.8833162743091096</v>
      </c>
      <c r="T26" s="65">
        <v>1.8385357084490932</v>
      </c>
      <c r="U26" s="65">
        <v>1.969149983590417</v>
      </c>
      <c r="V26" s="65">
        <v>1.8413945494721335</v>
      </c>
      <c r="W26" s="65">
        <v>1.7571101667211506</v>
      </c>
      <c r="X26" s="65">
        <v>1.9259137846254712</v>
      </c>
      <c r="Y26" s="65">
        <v>1.7755388553968123</v>
      </c>
      <c r="Z26" s="65">
        <v>1.73053152039555</v>
      </c>
      <c r="AA26" s="65">
        <v>1.99501246882793</v>
      </c>
      <c r="AB26" s="65">
        <v>2.1065936380872126</v>
      </c>
      <c r="AC26" s="65">
        <v>1.8551274860865439</v>
      </c>
      <c r="AD26" s="65">
        <v>2.2569367615170153</v>
      </c>
      <c r="AE26" s="65">
        <v>2.3978645432746686</v>
      </c>
      <c r="AF26" s="65">
        <v>2.1986246900874775</v>
      </c>
      <c r="AG26" s="65">
        <v>2.070293692826192</v>
      </c>
      <c r="AH26" s="65">
        <v>2.201134807278419</v>
      </c>
    </row>
    <row r="27" spans="1:34" ht="9.75" customHeight="1">
      <c r="A27" s="46" t="s">
        <v>10</v>
      </c>
      <c r="B27" s="65">
        <v>6.361520558572537</v>
      </c>
      <c r="C27" s="65">
        <v>5.834484876401044</v>
      </c>
      <c r="D27" s="65">
        <v>6.741228742148</v>
      </c>
      <c r="E27" s="65">
        <v>7.253086419753086</v>
      </c>
      <c r="F27" s="65">
        <v>6.852444038373687</v>
      </c>
      <c r="G27" s="65">
        <v>6.171932402645114</v>
      </c>
      <c r="H27" s="65">
        <v>6.230981017243877</v>
      </c>
      <c r="I27" s="65">
        <v>5.672385168788046</v>
      </c>
      <c r="J27" s="65">
        <v>4.880622609154465</v>
      </c>
      <c r="K27" s="65">
        <v>5.61307222152925</v>
      </c>
      <c r="L27" s="65">
        <v>5.813953488372093</v>
      </c>
      <c r="M27" s="65">
        <v>5.9171597633136095</v>
      </c>
      <c r="N27" s="65">
        <v>5.896805896805897</v>
      </c>
      <c r="O27" s="65">
        <v>5.730659025787966</v>
      </c>
      <c r="P27" s="65">
        <v>5.055087491898898</v>
      </c>
      <c r="Q27" s="65">
        <v>4.538970302165738</v>
      </c>
      <c r="R27" s="65">
        <v>4.286434694906707</v>
      </c>
      <c r="S27" s="65">
        <v>4.380627889997567</v>
      </c>
      <c r="T27" s="65">
        <v>4.153809636838358</v>
      </c>
      <c r="U27" s="65">
        <v>4.041570438799076</v>
      </c>
      <c r="V27" s="65">
        <v>3.493351363533919</v>
      </c>
      <c r="W27" s="65">
        <v>4.102905300510091</v>
      </c>
      <c r="X27" s="65">
        <v>4.158004158004158</v>
      </c>
      <c r="Y27" s="65">
        <v>4.205758654157231</v>
      </c>
      <c r="Z27" s="65">
        <v>3.992015968063872</v>
      </c>
      <c r="AA27" s="65">
        <v>4.29053018694453</v>
      </c>
      <c r="AB27" s="65">
        <v>3.974957766073735</v>
      </c>
      <c r="AC27" s="65">
        <v>4.001171074460818</v>
      </c>
      <c r="AD27" s="65">
        <v>3.946861763573354</v>
      </c>
      <c r="AE27" s="65">
        <v>3.4562211981566824</v>
      </c>
      <c r="AF27" s="65">
        <v>3.5231943628890194</v>
      </c>
      <c r="AG27" s="65">
        <v>3.1878860330743177</v>
      </c>
      <c r="AH27" s="65">
        <v>2.6430822405204837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4.148190530682306</v>
      </c>
      <c r="K30" s="65">
        <v>4.469898030451181</v>
      </c>
      <c r="L30" s="65">
        <v>4.579517069109076</v>
      </c>
      <c r="M30" s="65">
        <v>5.176997341541906</v>
      </c>
      <c r="N30" s="65">
        <v>5.326806795277857</v>
      </c>
      <c r="O30" s="65">
        <v>5.533951540532456</v>
      </c>
      <c r="P30" s="65">
        <v>4.750593824228028</v>
      </c>
      <c r="Q30" s="65">
        <v>4.908376963350785</v>
      </c>
      <c r="R30" s="65">
        <v>4.814077025232404</v>
      </c>
      <c r="S30" s="65">
        <v>5.007511266900351</v>
      </c>
      <c r="T30" s="65">
        <v>4.62809917355372</v>
      </c>
      <c r="U30" s="65">
        <v>4.2883061190829626</v>
      </c>
      <c r="V30" s="65">
        <v>3.4280117531831538</v>
      </c>
      <c r="W30" s="65">
        <v>3.747148908439231</v>
      </c>
      <c r="X30" s="65">
        <v>3.2938076416337285</v>
      </c>
      <c r="Y30" s="65">
        <v>3.318951211417192</v>
      </c>
      <c r="Z30" s="65">
        <v>3.396409509946628</v>
      </c>
      <c r="AA30" s="65">
        <v>4.019938896928767</v>
      </c>
      <c r="AB30" s="65">
        <v>4.130262112787927</v>
      </c>
      <c r="AC30" s="65">
        <v>4.23861852433281</v>
      </c>
      <c r="AD30" s="65">
        <v>5.138911193190943</v>
      </c>
      <c r="AE30" s="65">
        <v>5.169251292312823</v>
      </c>
      <c r="AF30" s="65">
        <v>4.551820728291317</v>
      </c>
      <c r="AG30" s="65">
        <v>3.653635367190354</v>
      </c>
      <c r="AH30" s="65" t="s">
        <v>702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702</v>
      </c>
      <c r="K31" s="65" t="s">
        <v>702</v>
      </c>
      <c r="L31" s="65" t="s">
        <v>702</v>
      </c>
      <c r="M31" s="65" t="s">
        <v>702</v>
      </c>
      <c r="N31" s="65" t="s">
        <v>702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5.431093007467752</v>
      </c>
      <c r="K32" s="65">
        <v>6.583278472679394</v>
      </c>
      <c r="L32" s="65">
        <v>6.682474671265359</v>
      </c>
      <c r="M32" s="65">
        <v>7.211538461538462</v>
      </c>
      <c r="N32" s="65">
        <v>7.5068243858052774</v>
      </c>
      <c r="O32" s="65">
        <v>7.34423122482824</v>
      </c>
      <c r="P32" s="65">
        <v>6.325910931174089</v>
      </c>
      <c r="Q32" s="65">
        <v>6.532532009406846</v>
      </c>
      <c r="R32" s="65">
        <v>6.551362683438155</v>
      </c>
      <c r="S32" s="65">
        <v>6.2761506276150625</v>
      </c>
      <c r="T32" s="65">
        <v>6.237006237006238</v>
      </c>
      <c r="U32" s="65">
        <v>5.473025801407349</v>
      </c>
      <c r="V32" s="65" t="s">
        <v>702</v>
      </c>
      <c r="W32" s="65" t="s">
        <v>702</v>
      </c>
      <c r="X32" s="65" t="s">
        <v>702</v>
      </c>
      <c r="Y32" s="65" t="s">
        <v>702</v>
      </c>
      <c r="Z32" s="65" t="s">
        <v>702</v>
      </c>
      <c r="AA32" s="65" t="s">
        <v>702</v>
      </c>
      <c r="AB32" s="65" t="s">
        <v>702</v>
      </c>
      <c r="AC32" s="65">
        <v>5.063291139240507</v>
      </c>
      <c r="AD32" s="65">
        <v>5.467326217130956</v>
      </c>
      <c r="AE32" s="65">
        <v>5.452562704471101</v>
      </c>
      <c r="AF32" s="65" t="s">
        <v>702</v>
      </c>
      <c r="AG32" s="65" t="s">
        <v>702</v>
      </c>
      <c r="AH32" s="65" t="s">
        <v>702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2.273659100227366</v>
      </c>
      <c r="K36" s="65">
        <v>2.583701151900097</v>
      </c>
      <c r="L36" s="65">
        <v>2.4586421270766743</v>
      </c>
      <c r="M36" s="65">
        <v>2.172237404526663</v>
      </c>
      <c r="N36" s="65">
        <v>2.0042194092827006</v>
      </c>
      <c r="O36" s="65">
        <v>1.9225976430377043</v>
      </c>
      <c r="P36" s="65">
        <v>1.5937986742492847</v>
      </c>
      <c r="Q36" s="65">
        <v>1.4572479871762178</v>
      </c>
      <c r="R36" s="65">
        <v>1.7102725519449802</v>
      </c>
      <c r="S36" s="65">
        <v>1.9486143187066975</v>
      </c>
      <c r="T36" s="65">
        <v>1.9243104554201411</v>
      </c>
      <c r="U36" s="65">
        <v>2.0847319882689654</v>
      </c>
      <c r="V36" s="65">
        <v>1.9855092657099067</v>
      </c>
      <c r="W36" s="65">
        <v>2.0318203733039466</v>
      </c>
      <c r="X36" s="65">
        <v>2.2520217013000305</v>
      </c>
      <c r="Y36" s="65">
        <v>2.1417644059153496</v>
      </c>
      <c r="Z36" s="65">
        <v>2.0170779264438914</v>
      </c>
      <c r="AA36" s="65">
        <v>2.173622257891921</v>
      </c>
      <c r="AB36" s="65">
        <v>2.1416859083759996</v>
      </c>
      <c r="AC36" s="65">
        <v>1.9333830812020893</v>
      </c>
      <c r="AD36" s="65">
        <v>2.0524749427017412</v>
      </c>
      <c r="AE36" s="65">
        <v>2.1347656922494234</v>
      </c>
      <c r="AF36" s="65">
        <v>2.1441124780316345</v>
      </c>
      <c r="AG36" s="65">
        <v>2.1144679783535825</v>
      </c>
      <c r="AH36" s="65">
        <v>2.0866311699525113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2.072091517375351</v>
      </c>
      <c r="K37" s="65">
        <v>2.34968321235262</v>
      </c>
      <c r="L37" s="65">
        <v>2.1443298969072164</v>
      </c>
      <c r="M37" s="65">
        <v>1.8581987859767932</v>
      </c>
      <c r="N37" s="65">
        <v>1.7065556711758585</v>
      </c>
      <c r="O37" s="65">
        <v>1.6133825839595806</v>
      </c>
      <c r="P37" s="65">
        <v>1.2983078720733978</v>
      </c>
      <c r="Q37" s="65">
        <v>1.272934773066456</v>
      </c>
      <c r="R37" s="65">
        <v>1.6456878530445225</v>
      </c>
      <c r="S37" s="65">
        <v>1.7909913136921285</v>
      </c>
      <c r="T37" s="65">
        <v>1.8351909046148338</v>
      </c>
      <c r="U37" s="65">
        <v>1.9354548318854932</v>
      </c>
      <c r="V37" s="65">
        <v>1.7994511673939448</v>
      </c>
      <c r="W37" s="65">
        <v>1.6208914903196758</v>
      </c>
      <c r="X37" s="65">
        <v>1.8531911046826974</v>
      </c>
      <c r="Y37" s="65">
        <v>1.687340386720175</v>
      </c>
      <c r="Z37" s="65">
        <v>1.6415120149559983</v>
      </c>
      <c r="AA37" s="65">
        <v>1.888443646078025</v>
      </c>
      <c r="AB37" s="65">
        <v>1.9610589718447964</v>
      </c>
      <c r="AC37" s="65">
        <v>1.7245508982035926</v>
      </c>
      <c r="AD37" s="65">
        <v>1.96811651249754</v>
      </c>
      <c r="AE37" s="65">
        <v>2.1135265700483092</v>
      </c>
      <c r="AF37" s="65">
        <v>1.9747440627760744</v>
      </c>
      <c r="AG37" s="65">
        <v>2.0350238312001285</v>
      </c>
      <c r="AH37" s="65">
        <v>2.1775817954161902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702</v>
      </c>
      <c r="K38" s="65" t="s">
        <v>702</v>
      </c>
      <c r="L38" s="65" t="s">
        <v>702</v>
      </c>
      <c r="M38" s="65" t="s">
        <v>702</v>
      </c>
      <c r="N38" s="65" t="s">
        <v>702</v>
      </c>
      <c r="O38" s="65" t="s">
        <v>702</v>
      </c>
      <c r="P38" s="65" t="s">
        <v>702</v>
      </c>
      <c r="Q38" s="65" t="s">
        <v>702</v>
      </c>
      <c r="R38" s="65" t="s">
        <v>702</v>
      </c>
      <c r="S38" s="65" t="s">
        <v>702</v>
      </c>
      <c r="T38" s="65" t="s">
        <v>702</v>
      </c>
      <c r="U38" s="65" t="s">
        <v>702</v>
      </c>
      <c r="V38" s="65" t="s">
        <v>702</v>
      </c>
      <c r="W38" s="65">
        <v>4.026845637583893</v>
      </c>
      <c r="X38" s="65">
        <v>4.428044280442804</v>
      </c>
      <c r="Y38" s="65">
        <v>4.449190247374978</v>
      </c>
      <c r="Z38" s="65">
        <v>3.9799273230662746</v>
      </c>
      <c r="AA38" s="65">
        <v>3.9853869146462966</v>
      </c>
      <c r="AB38" s="65">
        <v>3.548387096774194</v>
      </c>
      <c r="AC38" s="65">
        <v>3.3349213911386375</v>
      </c>
      <c r="AD38" s="65">
        <v>3.054834275240568</v>
      </c>
      <c r="AE38" s="65" t="s">
        <v>702</v>
      </c>
      <c r="AF38" s="65" t="s">
        <v>702</v>
      </c>
      <c r="AG38" s="65" t="s">
        <v>702</v>
      </c>
      <c r="AH38" s="65" t="s">
        <v>702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5.275260381441904</v>
      </c>
      <c r="C41" s="65">
        <v>4.633306857294149</v>
      </c>
      <c r="D41" s="65">
        <v>4.338109635861707</v>
      </c>
      <c r="E41" s="65">
        <v>3.6340038935756005</v>
      </c>
      <c r="F41" s="65">
        <v>3.0557677616501144</v>
      </c>
      <c r="G41" s="65">
        <v>3.778337531486146</v>
      </c>
      <c r="H41" s="65">
        <v>3.5013129923721396</v>
      </c>
      <c r="I41" s="65">
        <v>4.138266796494644</v>
      </c>
      <c r="J41" s="65">
        <v>3.852636648206116</v>
      </c>
      <c r="K41" s="65">
        <v>4.368874719565474</v>
      </c>
      <c r="L41" s="65">
        <v>3.0211480362537766</v>
      </c>
      <c r="M41" s="65">
        <v>3.43800137520055</v>
      </c>
      <c r="N41" s="65">
        <v>2.7341079972658924</v>
      </c>
      <c r="O41" s="65">
        <v>3.1710079275198186</v>
      </c>
      <c r="P41" s="65">
        <v>2.865329512893983</v>
      </c>
      <c r="Q41" s="65">
        <v>3.3848584000902626</v>
      </c>
      <c r="R41" s="65">
        <v>2.66844563042028</v>
      </c>
      <c r="S41" s="65">
        <v>2.5411556734062533</v>
      </c>
      <c r="T41" s="65">
        <v>2.8202625013558955</v>
      </c>
      <c r="U41" s="65">
        <v>3.2504980601866413</v>
      </c>
      <c r="V41" s="65">
        <v>2.880658436213992</v>
      </c>
      <c r="W41" s="65">
        <v>2.8115272617732705</v>
      </c>
      <c r="X41" s="65">
        <v>2.9922779922779923</v>
      </c>
      <c r="Y41" s="65">
        <v>2.7263326125787346</v>
      </c>
      <c r="Z41" s="65">
        <v>2.1883833318136223</v>
      </c>
      <c r="AA41" s="65">
        <v>2.2715359077406956</v>
      </c>
      <c r="AB41" s="65">
        <v>2.449738131441122</v>
      </c>
      <c r="AC41" s="65">
        <v>2.3476146558229227</v>
      </c>
      <c r="AD41" s="65">
        <v>2.1750041827003512</v>
      </c>
      <c r="AE41" s="65">
        <v>2.123863732902897</v>
      </c>
      <c r="AF41" s="65">
        <v>1.8148820326678765</v>
      </c>
      <c r="AG41" s="65">
        <v>1.7768301350390903</v>
      </c>
      <c r="AH41" s="65" t="s">
        <v>702</v>
      </c>
    </row>
    <row r="42" spans="1:34" ht="9.75" customHeight="1">
      <c r="A42" s="46" t="s">
        <v>9</v>
      </c>
      <c r="B42" s="65">
        <v>4.504504504504505</v>
      </c>
      <c r="C42" s="65">
        <v>3.4476153993487837</v>
      </c>
      <c r="D42" s="65">
        <v>3.2374785755094266</v>
      </c>
      <c r="E42" s="65">
        <v>2.059925093632959</v>
      </c>
      <c r="F42" s="65">
        <v>1.8358729575913346</v>
      </c>
      <c r="G42" s="65">
        <v>2.1754894851341553</v>
      </c>
      <c r="H42" s="65">
        <v>2.500893176134334</v>
      </c>
      <c r="I42" s="65">
        <v>2.753872633390706</v>
      </c>
      <c r="J42" s="65" t="s">
        <v>702</v>
      </c>
      <c r="K42" s="65" t="s">
        <v>702</v>
      </c>
      <c r="L42" s="65" t="s">
        <v>702</v>
      </c>
      <c r="M42" s="65" t="s">
        <v>702</v>
      </c>
      <c r="N42" s="65" t="s">
        <v>702</v>
      </c>
      <c r="O42" s="65" t="s">
        <v>702</v>
      </c>
      <c r="P42" s="65" t="s">
        <v>702</v>
      </c>
      <c r="Q42" s="65" t="s">
        <v>702</v>
      </c>
      <c r="R42" s="65" t="s">
        <v>702</v>
      </c>
      <c r="S42" s="65" t="s">
        <v>702</v>
      </c>
      <c r="T42" s="65" t="s">
        <v>702</v>
      </c>
      <c r="U42" s="65" t="s">
        <v>702</v>
      </c>
      <c r="V42" s="65" t="s">
        <v>702</v>
      </c>
      <c r="W42" s="65" t="s">
        <v>702</v>
      </c>
      <c r="X42" s="65" t="s">
        <v>702</v>
      </c>
      <c r="Y42" s="65" t="s">
        <v>702</v>
      </c>
      <c r="Z42" s="65" t="s">
        <v>702</v>
      </c>
      <c r="AA42" s="65" t="s">
        <v>702</v>
      </c>
      <c r="AB42" s="65" t="s">
        <v>702</v>
      </c>
      <c r="AC42" s="65" t="s">
        <v>702</v>
      </c>
      <c r="AD42" s="65" t="s">
        <v>702</v>
      </c>
      <c r="AE42" s="65" t="s">
        <v>702</v>
      </c>
      <c r="AF42" s="65" t="s">
        <v>702</v>
      </c>
      <c r="AG42" s="65" t="s">
        <v>702</v>
      </c>
      <c r="AH42" s="65" t="s">
        <v>702</v>
      </c>
    </row>
    <row r="43" spans="1:34" ht="9.75" customHeight="1">
      <c r="A43" s="54" t="s">
        <v>10</v>
      </c>
      <c r="B43" s="66">
        <v>7.191011235955057</v>
      </c>
      <c r="C43" s="66">
        <v>7.479102507699076</v>
      </c>
      <c r="D43" s="66">
        <v>6.977758395115569</v>
      </c>
      <c r="E43" s="66">
        <v>7.381676074685193</v>
      </c>
      <c r="F43" s="66">
        <v>5.970149253731344</v>
      </c>
      <c r="G43" s="66">
        <v>7.636826474331778</v>
      </c>
      <c r="H43" s="66">
        <v>6.021505376344086</v>
      </c>
      <c r="I43" s="66">
        <v>7.718696397941681</v>
      </c>
      <c r="J43" s="66" t="s">
        <v>702</v>
      </c>
      <c r="K43" s="66" t="s">
        <v>702</v>
      </c>
      <c r="L43" s="66" t="s">
        <v>702</v>
      </c>
      <c r="M43" s="66" t="s">
        <v>702</v>
      </c>
      <c r="N43" s="66" t="s">
        <v>702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 t="s">
        <v>702</v>
      </c>
      <c r="Y43" s="66" t="s">
        <v>702</v>
      </c>
      <c r="Z43" s="66" t="s">
        <v>702</v>
      </c>
      <c r="AA43" s="66" t="s">
        <v>702</v>
      </c>
      <c r="AB43" s="66" t="s">
        <v>702</v>
      </c>
      <c r="AC43" s="66" t="s">
        <v>702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</sheetData>
  <sheetProtection/>
  <mergeCells count="3">
    <mergeCell ref="A1:AH1"/>
    <mergeCell ref="A2:AH2"/>
    <mergeCell ref="A4:AH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view="pageBreakPreview" zoomScaleSheetLayoutView="100" workbookViewId="0" topLeftCell="A1">
      <selection activeCell="E21" sqref="E21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8" customWidth="1"/>
    <col min="8" max="8" width="5.57421875" style="18" customWidth="1"/>
    <col min="9" max="12" width="6.8515625" style="18" customWidth="1"/>
    <col min="13" max="13" width="7.140625" style="18" hidden="1" customWidth="1"/>
    <col min="14" max="14" width="9.140625" style="59" customWidth="1"/>
    <col min="15" max="16384" width="9.140625" style="2" customWidth="1"/>
  </cols>
  <sheetData>
    <row r="1" spans="2:5" ht="9.75" customHeight="1">
      <c r="B1" s="156" t="s">
        <v>801</v>
      </c>
      <c r="C1" s="156"/>
      <c r="D1" s="156"/>
      <c r="E1" s="156"/>
    </row>
    <row r="2" spans="1:6" ht="9.75" customHeight="1">
      <c r="A2" s="156" t="s">
        <v>90</v>
      </c>
      <c r="B2" s="156"/>
      <c r="C2" s="156"/>
      <c r="D2" s="156"/>
      <c r="E2" s="156"/>
      <c r="F2" s="156"/>
    </row>
    <row r="3" spans="1:6" ht="9.75" customHeight="1">
      <c r="A3" s="156" t="s">
        <v>91</v>
      </c>
      <c r="B3" s="156"/>
      <c r="C3" s="156"/>
      <c r="D3" s="156"/>
      <c r="E3" s="156"/>
      <c r="F3" s="156"/>
    </row>
    <row r="4" spans="2:5" ht="9.75" customHeight="1">
      <c r="B4" s="1"/>
      <c r="C4" s="1"/>
      <c r="D4" s="1"/>
      <c r="E4" s="1"/>
    </row>
    <row r="5" spans="1:6" ht="9.75" customHeight="1">
      <c r="A5" s="156" t="s">
        <v>802</v>
      </c>
      <c r="B5" s="156"/>
      <c r="C5" s="156"/>
      <c r="D5" s="156"/>
      <c r="E5" s="156"/>
      <c r="F5" s="156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0"/>
      <c r="H7" s="17"/>
      <c r="I7" s="17"/>
      <c r="J7" s="17"/>
      <c r="K7" s="17"/>
      <c r="L7" s="17"/>
      <c r="M7" s="17"/>
    </row>
    <row r="8" spans="2:14" ht="10.5" customHeight="1">
      <c r="B8" s="10" t="s">
        <v>47</v>
      </c>
      <c r="C8" s="19" t="s">
        <v>0</v>
      </c>
      <c r="D8" s="7" t="s">
        <v>1</v>
      </c>
      <c r="E8" s="7" t="s">
        <v>2</v>
      </c>
      <c r="G8" s="20"/>
      <c r="H8" s="158"/>
      <c r="I8" s="158"/>
      <c r="J8" s="158"/>
      <c r="K8" s="158"/>
      <c r="L8" s="158"/>
      <c r="M8" s="158"/>
      <c r="N8" s="157"/>
    </row>
    <row r="9" spans="2:14" ht="9.75" customHeight="1">
      <c r="B9" s="12"/>
      <c r="C9" s="23"/>
      <c r="D9" s="69"/>
      <c r="E9" s="69"/>
      <c r="G9" s="22"/>
      <c r="H9" s="22"/>
      <c r="I9" s="22"/>
      <c r="J9" s="22"/>
      <c r="K9" s="22"/>
      <c r="L9" s="22"/>
      <c r="M9" s="22"/>
      <c r="N9" s="157"/>
    </row>
    <row r="10" spans="2:14" ht="9.75" customHeight="1">
      <c r="B10" s="13" t="s">
        <v>36</v>
      </c>
      <c r="C10" s="25"/>
      <c r="D10" s="70"/>
      <c r="E10" s="70"/>
      <c r="G10" s="24"/>
      <c r="H10" s="26"/>
      <c r="I10" s="26"/>
      <c r="J10" s="26"/>
      <c r="K10" s="26"/>
      <c r="L10" s="26"/>
      <c r="M10" s="26"/>
      <c r="N10" s="157"/>
    </row>
    <row r="11" spans="2:14" ht="9.75" customHeight="1">
      <c r="B11" s="13" t="s">
        <v>61</v>
      </c>
      <c r="C11" s="25"/>
      <c r="D11" s="70"/>
      <c r="E11" s="70"/>
      <c r="G11" s="24"/>
      <c r="H11" s="26"/>
      <c r="I11" s="26"/>
      <c r="J11" s="26"/>
      <c r="K11" s="26"/>
      <c r="L11" s="26"/>
      <c r="M11" s="26"/>
      <c r="N11" s="157"/>
    </row>
    <row r="12" spans="2:15" ht="9.75" customHeight="1">
      <c r="B12" s="11" t="s">
        <v>42</v>
      </c>
      <c r="C12" s="78">
        <v>64.56361724500526</v>
      </c>
      <c r="D12" s="78">
        <v>50.09940357852883</v>
      </c>
      <c r="E12" s="78">
        <v>83.12214901165737</v>
      </c>
      <c r="F12" s="72"/>
      <c r="H12" s="117"/>
      <c r="I12" s="117"/>
      <c r="J12" s="117"/>
      <c r="K12" s="117"/>
      <c r="L12" s="117"/>
      <c r="M12" s="117"/>
      <c r="O12" s="72"/>
    </row>
    <row r="13" spans="2:15" ht="9.75" customHeight="1">
      <c r="B13" s="11" t="s">
        <v>71</v>
      </c>
      <c r="C13" s="78">
        <v>258.62068965517244</v>
      </c>
      <c r="D13" s="78">
        <v>216.58986175115209</v>
      </c>
      <c r="E13" s="78">
        <v>295.40918163672654</v>
      </c>
      <c r="F13" s="72"/>
      <c r="H13" s="118"/>
      <c r="I13" s="117"/>
      <c r="J13" s="117"/>
      <c r="K13" s="117"/>
      <c r="L13" s="117"/>
      <c r="M13" s="117"/>
      <c r="O13" s="72"/>
    </row>
    <row r="14" spans="2:15" ht="9.75" customHeight="1">
      <c r="B14" s="11" t="s">
        <v>72</v>
      </c>
      <c r="C14" s="78">
        <v>13.796763067126559</v>
      </c>
      <c r="D14" s="78">
        <v>15.377222489187892</v>
      </c>
      <c r="E14" s="77" t="s">
        <v>803</v>
      </c>
      <c r="F14" s="72"/>
      <c r="H14" s="118"/>
      <c r="I14" s="117"/>
      <c r="J14" s="118"/>
      <c r="K14" s="117"/>
      <c r="L14" s="117"/>
      <c r="M14" s="117"/>
      <c r="O14" s="72"/>
    </row>
    <row r="15" spans="2:15" ht="9.75" customHeight="1">
      <c r="B15" s="11" t="s">
        <v>48</v>
      </c>
      <c r="C15" s="78">
        <v>2.201041564311683</v>
      </c>
      <c r="D15" s="78">
        <v>2.2570750622142484</v>
      </c>
      <c r="E15" s="78">
        <v>2.4713547517411816</v>
      </c>
      <c r="F15" s="72"/>
      <c r="H15" s="118"/>
      <c r="I15" s="117"/>
      <c r="J15" s="117"/>
      <c r="K15" s="117"/>
      <c r="L15" s="117"/>
      <c r="M15" s="117"/>
      <c r="O15" s="72"/>
    </row>
    <row r="16" spans="2:15" ht="9.75" customHeight="1">
      <c r="B16" s="11"/>
      <c r="C16" s="21"/>
      <c r="D16" s="71"/>
      <c r="E16" s="71"/>
      <c r="O16" s="72"/>
    </row>
    <row r="17" spans="2:15" ht="9.75" customHeight="1">
      <c r="B17" s="11"/>
      <c r="C17" s="79"/>
      <c r="D17" s="80"/>
      <c r="E17" s="80"/>
      <c r="H17" s="22"/>
      <c r="I17" s="22"/>
      <c r="J17" s="22"/>
      <c r="K17" s="22"/>
      <c r="L17" s="22"/>
      <c r="M17" s="22"/>
      <c r="O17" s="72"/>
    </row>
    <row r="18" spans="2:15" ht="9.75" customHeight="1">
      <c r="B18" s="13" t="s">
        <v>62</v>
      </c>
      <c r="C18" s="81"/>
      <c r="D18" s="82"/>
      <c r="E18" s="82"/>
      <c r="G18" s="24"/>
      <c r="H18" s="26"/>
      <c r="I18" s="26"/>
      <c r="J18" s="26"/>
      <c r="K18" s="26"/>
      <c r="L18" s="26"/>
      <c r="M18" s="26"/>
      <c r="O18" s="72"/>
    </row>
    <row r="19" spans="2:15" ht="9.75" customHeight="1">
      <c r="B19" s="11" t="s">
        <v>50</v>
      </c>
      <c r="C19" s="78">
        <v>9.608938547486034</v>
      </c>
      <c r="D19" s="78">
        <v>8.061265618702135</v>
      </c>
      <c r="E19" s="78">
        <v>11.500261369576581</v>
      </c>
      <c r="H19" s="117"/>
      <c r="I19" s="117"/>
      <c r="J19" s="117"/>
      <c r="K19" s="117"/>
      <c r="L19" s="117"/>
      <c r="M19" s="117"/>
      <c r="O19" s="72"/>
    </row>
    <row r="20" spans="2:15" ht="9.75" customHeight="1">
      <c r="B20" s="11" t="s">
        <v>60</v>
      </c>
      <c r="C20" s="78">
        <v>8.292126283758083</v>
      </c>
      <c r="D20" s="78">
        <v>6.24687656171914</v>
      </c>
      <c r="E20" s="78">
        <v>11.747430249632892</v>
      </c>
      <c r="H20" s="117"/>
      <c r="I20" s="117"/>
      <c r="J20" s="117"/>
      <c r="K20" s="117"/>
      <c r="L20" s="117"/>
      <c r="M20" s="117"/>
      <c r="O20" s="72"/>
    </row>
    <row r="21" spans="2:15" ht="9.75" customHeight="1">
      <c r="B21" s="11" t="s">
        <v>51</v>
      </c>
      <c r="C21" s="78">
        <v>7.178217821782178</v>
      </c>
      <c r="D21" s="78">
        <v>5.329719963866306</v>
      </c>
      <c r="E21" s="78">
        <v>12.471938139186829</v>
      </c>
      <c r="H21" s="117"/>
      <c r="I21" s="117"/>
      <c r="J21" s="117"/>
      <c r="K21" s="117"/>
      <c r="L21" s="117"/>
      <c r="M21" s="117"/>
      <c r="O21" s="72"/>
    </row>
    <row r="22" spans="2:15" ht="9.75" customHeight="1">
      <c r="B22" s="11" t="s">
        <v>57</v>
      </c>
      <c r="C22" s="78">
        <v>7.034854506418163</v>
      </c>
      <c r="D22" s="78">
        <v>5.021890291012104</v>
      </c>
      <c r="E22" s="78">
        <v>14.867485455720749</v>
      </c>
      <c r="H22" s="117"/>
      <c r="I22" s="117"/>
      <c r="J22" s="117"/>
      <c r="K22" s="117"/>
      <c r="L22" s="117"/>
      <c r="M22" s="117"/>
      <c r="O22" s="72"/>
    </row>
    <row r="23" spans="2:15" ht="9.75" customHeight="1">
      <c r="B23" s="11"/>
      <c r="C23" s="21"/>
      <c r="D23" s="71"/>
      <c r="E23" s="71"/>
      <c r="O23" s="72"/>
    </row>
    <row r="24" spans="2:15" ht="9.75" customHeight="1">
      <c r="B24" s="11"/>
      <c r="C24" s="79"/>
      <c r="D24" s="80"/>
      <c r="E24" s="80"/>
      <c r="H24" s="22"/>
      <c r="I24" s="22"/>
      <c r="J24" s="22"/>
      <c r="K24" s="22"/>
      <c r="L24" s="22"/>
      <c r="M24" s="22"/>
      <c r="O24" s="72"/>
    </row>
    <row r="25" spans="2:15" ht="9.75" customHeight="1">
      <c r="B25" s="13" t="s">
        <v>49</v>
      </c>
      <c r="C25" s="81"/>
      <c r="D25" s="82"/>
      <c r="E25" s="82"/>
      <c r="G25" s="24"/>
      <c r="H25" s="26"/>
      <c r="I25" s="26"/>
      <c r="J25" s="26"/>
      <c r="K25" s="26"/>
      <c r="L25" s="26"/>
      <c r="M25" s="26"/>
      <c r="O25" s="72"/>
    </row>
    <row r="26" spans="2:15" ht="9.75" customHeight="1">
      <c r="B26" s="13" t="s">
        <v>63</v>
      </c>
      <c r="C26" s="81"/>
      <c r="D26" s="82"/>
      <c r="E26" s="82"/>
      <c r="G26" s="24"/>
      <c r="H26" s="26"/>
      <c r="I26" s="26"/>
      <c r="J26" s="26"/>
      <c r="K26" s="26"/>
      <c r="L26" s="26"/>
      <c r="M26" s="26"/>
      <c r="O26" s="72"/>
    </row>
    <row r="27" spans="2:15" ht="9.75" customHeight="1">
      <c r="B27" s="11" t="s">
        <v>52</v>
      </c>
      <c r="C27" s="78">
        <v>5.489792417224224</v>
      </c>
      <c r="D27" s="83">
        <v>4.707586456635886</v>
      </c>
      <c r="E27" s="83">
        <v>10.178117048346056</v>
      </c>
      <c r="H27" s="117"/>
      <c r="I27" s="117"/>
      <c r="J27" s="117"/>
      <c r="K27" s="117"/>
      <c r="L27" s="117"/>
      <c r="M27" s="117"/>
      <c r="O27" s="72"/>
    </row>
    <row r="28" spans="2:15" ht="9.75" customHeight="1">
      <c r="B28" s="11" t="s">
        <v>58</v>
      </c>
      <c r="C28" s="78">
        <v>9.877101711528312</v>
      </c>
      <c r="D28" s="83">
        <v>6.868956318772924</v>
      </c>
      <c r="E28" s="83">
        <v>13.900245298446443</v>
      </c>
      <c r="H28" s="117"/>
      <c r="I28" s="117"/>
      <c r="J28" s="117"/>
      <c r="K28" s="117"/>
      <c r="L28" s="117"/>
      <c r="M28" s="117"/>
      <c r="O28" s="72"/>
    </row>
    <row r="29" spans="2:15" ht="9.75" customHeight="1">
      <c r="B29" s="11"/>
      <c r="C29" s="21"/>
      <c r="D29" s="71"/>
      <c r="E29" s="71"/>
      <c r="O29" s="72"/>
    </row>
    <row r="30" spans="2:15" ht="9.75" customHeight="1">
      <c r="B30" s="11"/>
      <c r="C30" s="79"/>
      <c r="D30" s="80"/>
      <c r="E30" s="80"/>
      <c r="H30" s="22"/>
      <c r="I30" s="22"/>
      <c r="J30" s="22"/>
      <c r="K30" s="22"/>
      <c r="L30" s="22"/>
      <c r="M30" s="22"/>
      <c r="O30" s="72"/>
    </row>
    <row r="31" spans="2:15" ht="9.75" customHeight="1">
      <c r="B31" s="13" t="s">
        <v>5</v>
      </c>
      <c r="C31" s="81"/>
      <c r="D31" s="82"/>
      <c r="E31" s="82"/>
      <c r="G31" s="24"/>
      <c r="H31" s="26"/>
      <c r="I31" s="26"/>
      <c r="J31" s="26"/>
      <c r="K31" s="26"/>
      <c r="L31" s="26"/>
      <c r="M31" s="26"/>
      <c r="O31" s="72"/>
    </row>
    <row r="32" spans="2:15" ht="9.75" customHeight="1">
      <c r="B32" s="13" t="s">
        <v>63</v>
      </c>
      <c r="C32" s="81"/>
      <c r="D32" s="82"/>
      <c r="E32" s="82"/>
      <c r="G32" s="24"/>
      <c r="H32" s="26"/>
      <c r="I32" s="26"/>
      <c r="J32" s="26"/>
      <c r="K32" s="26"/>
      <c r="L32" s="26"/>
      <c r="M32" s="26"/>
      <c r="O32" s="72"/>
    </row>
    <row r="33" spans="2:15" ht="9.75" customHeight="1">
      <c r="B33" s="11" t="s">
        <v>53</v>
      </c>
      <c r="C33" s="78">
        <v>7.1377587437544605</v>
      </c>
      <c r="D33" s="78">
        <v>5.415162454873646</v>
      </c>
      <c r="E33" s="78">
        <v>11.749761829152112</v>
      </c>
      <c r="H33" s="117"/>
      <c r="I33" s="117"/>
      <c r="J33" s="117"/>
      <c r="K33" s="117"/>
      <c r="L33" s="117"/>
      <c r="M33" s="117"/>
      <c r="N33" s="76"/>
      <c r="O33" s="72"/>
    </row>
    <row r="34" spans="2:15" ht="9.75" customHeight="1">
      <c r="B34" s="11" t="s">
        <v>59</v>
      </c>
      <c r="C34" s="78">
        <v>11.321843224922478</v>
      </c>
      <c r="D34" s="78">
        <v>7.830661935641747</v>
      </c>
      <c r="E34" s="78">
        <v>16.51794190241124</v>
      </c>
      <c r="H34" s="117"/>
      <c r="I34" s="117"/>
      <c r="J34" s="117"/>
      <c r="K34" s="117"/>
      <c r="L34" s="117"/>
      <c r="M34" s="117"/>
      <c r="O34" s="72"/>
    </row>
    <row r="35" spans="2:15" ht="9.75" customHeight="1">
      <c r="B35" s="11" t="s">
        <v>54</v>
      </c>
      <c r="C35" s="78">
        <v>5.660377358490566</v>
      </c>
      <c r="D35" s="78">
        <v>4.626979584048845</v>
      </c>
      <c r="E35" s="78">
        <v>9.602600088639385</v>
      </c>
      <c r="H35" s="117"/>
      <c r="I35" s="117"/>
      <c r="J35" s="117"/>
      <c r="K35" s="117"/>
      <c r="L35" s="117"/>
      <c r="M35" s="117"/>
      <c r="O35" s="72"/>
    </row>
    <row r="36" spans="2:15" ht="9.75" customHeight="1">
      <c r="B36" s="11"/>
      <c r="C36" s="78"/>
      <c r="D36" s="83"/>
      <c r="E36" s="83"/>
      <c r="H36" s="117"/>
      <c r="I36" s="117"/>
      <c r="J36" s="117"/>
      <c r="K36" s="117"/>
      <c r="L36" s="117"/>
      <c r="M36" s="117"/>
      <c r="O36" s="72"/>
    </row>
    <row r="37" spans="2:15" ht="9.75" customHeight="1">
      <c r="B37" s="11"/>
      <c r="C37" s="78"/>
      <c r="D37" s="83"/>
      <c r="E37" s="83"/>
      <c r="H37" s="117"/>
      <c r="I37" s="117"/>
      <c r="J37" s="117"/>
      <c r="K37" s="117"/>
      <c r="L37" s="117"/>
      <c r="M37" s="117"/>
      <c r="O37" s="72"/>
    </row>
    <row r="38" spans="2:15" ht="9.75" customHeight="1" hidden="1">
      <c r="B38" s="13" t="s">
        <v>68</v>
      </c>
      <c r="C38" s="78"/>
      <c r="D38" s="83"/>
      <c r="E38" s="83"/>
      <c r="G38" s="24"/>
      <c r="H38" s="117"/>
      <c r="I38" s="117"/>
      <c r="J38" s="117"/>
      <c r="K38" s="117"/>
      <c r="L38" s="117"/>
      <c r="M38" s="117"/>
      <c r="O38" s="72"/>
    </row>
    <row r="39" spans="2:15" ht="9.75" customHeight="1" hidden="1">
      <c r="B39" s="13" t="s">
        <v>69</v>
      </c>
      <c r="C39" s="78"/>
      <c r="D39" s="83"/>
      <c r="E39" s="83"/>
      <c r="G39" s="24"/>
      <c r="H39" s="117"/>
      <c r="I39" s="117"/>
      <c r="J39" s="117"/>
      <c r="K39" s="117"/>
      <c r="L39" s="117"/>
      <c r="M39" s="117"/>
      <c r="O39" s="72"/>
    </row>
    <row r="40" spans="2:15" ht="11.25" customHeight="1" hidden="1">
      <c r="B40" s="11" t="s">
        <v>123</v>
      </c>
      <c r="C40" s="78">
        <v>13.217976447969237</v>
      </c>
      <c r="D40" s="77">
        <v>10.594021944759742</v>
      </c>
      <c r="E40" s="77">
        <v>18.32669322709163</v>
      </c>
      <c r="H40" s="117"/>
      <c r="I40" s="117"/>
      <c r="J40" s="117"/>
      <c r="K40" s="117"/>
      <c r="L40" s="117"/>
      <c r="M40" s="117"/>
      <c r="O40" s="72"/>
    </row>
    <row r="41" spans="2:15" ht="11.25" hidden="1">
      <c r="B41" s="11" t="s">
        <v>70</v>
      </c>
      <c r="C41" s="78">
        <v>7.146996329920803</v>
      </c>
      <c r="D41" s="77">
        <v>5.026737967914438</v>
      </c>
      <c r="E41" s="77">
        <v>13.223140495867769</v>
      </c>
      <c r="H41" s="117"/>
      <c r="I41" s="117"/>
      <c r="J41" s="117"/>
      <c r="K41" s="117"/>
      <c r="L41" s="117"/>
      <c r="M41" s="117"/>
      <c r="O41" s="72"/>
    </row>
    <row r="42" spans="2:15" ht="9.75" customHeight="1" hidden="1">
      <c r="B42" s="11"/>
      <c r="C42" s="21"/>
      <c r="D42" s="71"/>
      <c r="E42" s="71"/>
      <c r="O42" s="72"/>
    </row>
    <row r="43" spans="2:15" ht="9.75" customHeight="1" hidden="1">
      <c r="B43" s="11"/>
      <c r="C43" s="79"/>
      <c r="D43" s="80"/>
      <c r="E43" s="80"/>
      <c r="H43" s="22"/>
      <c r="I43" s="22"/>
      <c r="J43" s="22"/>
      <c r="K43" s="22"/>
      <c r="L43" s="22"/>
      <c r="M43" s="22"/>
      <c r="O43" s="72"/>
    </row>
    <row r="44" spans="2:15" ht="9.75" customHeight="1">
      <c r="B44" s="13" t="s">
        <v>64</v>
      </c>
      <c r="C44" s="81"/>
      <c r="D44" s="82"/>
      <c r="E44" s="82"/>
      <c r="G44" s="24"/>
      <c r="H44" s="26"/>
      <c r="I44" s="26"/>
      <c r="J44" s="26"/>
      <c r="K44" s="26"/>
      <c r="L44" s="26"/>
      <c r="M44" s="26"/>
      <c r="O44" s="72"/>
    </row>
    <row r="45" spans="2:15" ht="9.75" customHeight="1">
      <c r="B45" s="13" t="s">
        <v>65</v>
      </c>
      <c r="C45" s="81"/>
      <c r="D45" s="82"/>
      <c r="E45" s="82"/>
      <c r="G45" s="24"/>
      <c r="H45" s="26"/>
      <c r="I45" s="26"/>
      <c r="J45" s="26"/>
      <c r="K45" s="26"/>
      <c r="L45" s="26"/>
      <c r="M45" s="26"/>
      <c r="O45" s="72"/>
    </row>
    <row r="46" spans="2:15" ht="9.75" customHeight="1">
      <c r="B46" s="11" t="s">
        <v>55</v>
      </c>
      <c r="C46" s="78">
        <v>9.472687085569941</v>
      </c>
      <c r="D46" s="130" t="s">
        <v>803</v>
      </c>
      <c r="E46" s="78">
        <v>14.084507042253522</v>
      </c>
      <c r="H46" s="117"/>
      <c r="I46" s="117"/>
      <c r="J46" s="117"/>
      <c r="K46" s="117"/>
      <c r="L46" s="117"/>
      <c r="M46" s="117"/>
      <c r="O46" s="72"/>
    </row>
    <row r="47" spans="2:15" ht="9.75" customHeight="1">
      <c r="B47" s="27" t="s">
        <v>56</v>
      </c>
      <c r="C47" s="84">
        <v>5.094302936029554</v>
      </c>
      <c r="D47" s="84">
        <v>4.339881224303335</v>
      </c>
      <c r="E47" s="84">
        <v>7.502524888183523</v>
      </c>
      <c r="H47" s="117"/>
      <c r="I47" s="117"/>
      <c r="J47" s="117"/>
      <c r="K47" s="117"/>
      <c r="L47" s="117"/>
      <c r="M47" s="117"/>
      <c r="O47" s="72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56" t="s">
        <v>804</v>
      </c>
      <c r="B1" s="156"/>
      <c r="C1" s="156"/>
      <c r="D1" s="156"/>
      <c r="E1" s="156"/>
      <c r="F1" s="156"/>
      <c r="G1" s="156"/>
      <c r="H1" s="156"/>
    </row>
    <row r="2" spans="1:8" ht="11.25">
      <c r="A2" s="156" t="s">
        <v>87</v>
      </c>
      <c r="B2" s="156"/>
      <c r="C2" s="156"/>
      <c r="D2" s="156"/>
      <c r="E2" s="156"/>
      <c r="F2" s="156"/>
      <c r="G2" s="156"/>
      <c r="H2" s="156"/>
    </row>
    <row r="3" spans="1:4" ht="11.25">
      <c r="A3" s="1"/>
      <c r="B3" s="1"/>
      <c r="C3" s="1"/>
      <c r="D3" s="1"/>
    </row>
    <row r="4" spans="1:8" ht="11.25">
      <c r="A4" s="156" t="s">
        <v>802</v>
      </c>
      <c r="B4" s="156"/>
      <c r="C4" s="156"/>
      <c r="D4" s="156"/>
      <c r="E4" s="156"/>
      <c r="F4" s="156"/>
      <c r="G4" s="156"/>
      <c r="H4" s="156"/>
    </row>
    <row r="6" spans="1:8" ht="11.25" customHeight="1">
      <c r="A6" s="112" t="s">
        <v>83</v>
      </c>
      <c r="B6" s="163" t="s">
        <v>86</v>
      </c>
      <c r="C6" s="163"/>
      <c r="D6" s="163"/>
      <c r="E6" s="163"/>
      <c r="F6" s="164"/>
      <c r="G6" s="159" t="s">
        <v>88</v>
      </c>
      <c r="H6" s="161" t="s">
        <v>95</v>
      </c>
    </row>
    <row r="7" spans="1:8" ht="28.5" customHeight="1">
      <c r="A7" s="113" t="s">
        <v>96</v>
      </c>
      <c r="B7" s="110" t="s">
        <v>92</v>
      </c>
      <c r="C7" s="106" t="s">
        <v>93</v>
      </c>
      <c r="D7" s="107" t="s">
        <v>94</v>
      </c>
      <c r="E7" s="107" t="s">
        <v>89</v>
      </c>
      <c r="F7" s="87" t="s">
        <v>84</v>
      </c>
      <c r="G7" s="160"/>
      <c r="H7" s="162"/>
    </row>
    <row r="8" spans="1:8" ht="6.75" customHeight="1">
      <c r="A8" s="103"/>
      <c r="B8" s="111"/>
      <c r="C8" s="104"/>
      <c r="D8" s="105"/>
      <c r="E8" s="116"/>
      <c r="F8" s="114"/>
      <c r="G8" s="86"/>
      <c r="H8" s="88"/>
    </row>
    <row r="9" spans="1:8" ht="22.5">
      <c r="A9" s="89" t="s">
        <v>805</v>
      </c>
      <c r="B9" s="90">
        <v>103</v>
      </c>
      <c r="C9" s="109">
        <v>0</v>
      </c>
      <c r="D9" s="109">
        <v>2</v>
      </c>
      <c r="E9" s="109">
        <v>1</v>
      </c>
      <c r="F9" s="115">
        <v>106</v>
      </c>
      <c r="G9" s="91">
        <v>97.16981132075472</v>
      </c>
      <c r="H9" s="92">
        <v>97.16981132075472</v>
      </c>
    </row>
    <row r="10" spans="1:8" ht="12" customHeight="1">
      <c r="A10" s="89" t="s">
        <v>806</v>
      </c>
      <c r="B10" s="90">
        <v>7</v>
      </c>
      <c r="C10" s="109">
        <v>23</v>
      </c>
      <c r="D10" s="109">
        <v>34</v>
      </c>
      <c r="E10" s="109">
        <v>0</v>
      </c>
      <c r="F10" s="115">
        <v>64</v>
      </c>
      <c r="G10" s="93">
        <v>10.9375</v>
      </c>
      <c r="H10" s="94">
        <v>46.875</v>
      </c>
    </row>
    <row r="11" spans="1:8" ht="12" customHeight="1">
      <c r="A11" s="89" t="s">
        <v>807</v>
      </c>
      <c r="B11" s="90">
        <v>2</v>
      </c>
      <c r="C11" s="109">
        <v>8</v>
      </c>
      <c r="D11" s="109">
        <v>34</v>
      </c>
      <c r="E11" s="109">
        <v>0</v>
      </c>
      <c r="F11" s="115">
        <v>44</v>
      </c>
      <c r="G11" s="93">
        <v>4.545454545454546</v>
      </c>
      <c r="H11" s="94">
        <v>22.727272727272727</v>
      </c>
    </row>
    <row r="12" spans="1:12" ht="12" customHeight="1">
      <c r="A12" s="89" t="s">
        <v>808</v>
      </c>
      <c r="B12" s="90">
        <v>42</v>
      </c>
      <c r="C12" s="109">
        <v>0</v>
      </c>
      <c r="D12" s="109">
        <v>0</v>
      </c>
      <c r="E12" s="109">
        <v>0</v>
      </c>
      <c r="F12" s="115">
        <v>42</v>
      </c>
      <c r="G12" s="93">
        <v>100</v>
      </c>
      <c r="H12" s="94">
        <v>100</v>
      </c>
      <c r="L12" s="95"/>
    </row>
    <row r="13" spans="1:8" ht="12" customHeight="1">
      <c r="A13" s="89" t="s">
        <v>809</v>
      </c>
      <c r="B13" s="90">
        <v>20</v>
      </c>
      <c r="C13" s="109">
        <v>1</v>
      </c>
      <c r="D13" s="109">
        <v>0</v>
      </c>
      <c r="E13" s="109">
        <v>0</v>
      </c>
      <c r="F13" s="115">
        <v>21</v>
      </c>
      <c r="G13" s="93">
        <v>95.23809523809523</v>
      </c>
      <c r="H13" s="94">
        <v>100</v>
      </c>
    </row>
    <row r="14" spans="1:8" ht="12" customHeight="1">
      <c r="A14" s="89" t="s">
        <v>810</v>
      </c>
      <c r="B14" s="90">
        <v>1</v>
      </c>
      <c r="C14" s="109">
        <v>3</v>
      </c>
      <c r="D14" s="109">
        <v>9</v>
      </c>
      <c r="E14" s="109">
        <v>0</v>
      </c>
      <c r="F14" s="115">
        <v>13</v>
      </c>
      <c r="G14" s="93">
        <v>7.6923076923076925</v>
      </c>
      <c r="H14" s="94">
        <v>30.76923076923077</v>
      </c>
    </row>
    <row r="15" spans="1:8" ht="12" customHeight="1">
      <c r="A15" s="89" t="s">
        <v>811</v>
      </c>
      <c r="B15" s="90">
        <v>12</v>
      </c>
      <c r="C15" s="109">
        <v>1</v>
      </c>
      <c r="D15" s="109">
        <v>2</v>
      </c>
      <c r="E15" s="109">
        <v>0</v>
      </c>
      <c r="F15" s="115">
        <v>15</v>
      </c>
      <c r="G15" s="93">
        <v>80</v>
      </c>
      <c r="H15" s="94">
        <v>86.66666666666667</v>
      </c>
    </row>
    <row r="16" spans="1:8" ht="12" customHeight="1">
      <c r="A16" s="89" t="s">
        <v>812</v>
      </c>
      <c r="B16" s="90">
        <v>3</v>
      </c>
      <c r="C16" s="109">
        <v>0</v>
      </c>
      <c r="D16" s="109">
        <v>0</v>
      </c>
      <c r="E16" s="109">
        <v>0</v>
      </c>
      <c r="F16" s="115">
        <v>3</v>
      </c>
      <c r="G16" s="93">
        <v>100</v>
      </c>
      <c r="H16" s="94">
        <v>100</v>
      </c>
    </row>
    <row r="17" spans="1:8" ht="12" customHeight="1">
      <c r="A17" s="89" t="s">
        <v>813</v>
      </c>
      <c r="B17" s="90">
        <v>1</v>
      </c>
      <c r="C17" s="109">
        <v>0</v>
      </c>
      <c r="D17" s="109">
        <v>6</v>
      </c>
      <c r="E17" s="109">
        <v>0</v>
      </c>
      <c r="F17" s="115">
        <v>7</v>
      </c>
      <c r="G17" s="93">
        <v>14.285714285714285</v>
      </c>
      <c r="H17" s="94">
        <v>14.285714285714285</v>
      </c>
    </row>
    <row r="18" spans="1:8" ht="12" customHeight="1">
      <c r="A18" s="89" t="s">
        <v>814</v>
      </c>
      <c r="B18" s="90">
        <v>5</v>
      </c>
      <c r="C18" s="109">
        <v>0</v>
      </c>
      <c r="D18" s="109">
        <v>2</v>
      </c>
      <c r="E18" s="109">
        <v>0</v>
      </c>
      <c r="F18" s="115">
        <v>7</v>
      </c>
      <c r="G18" s="93">
        <v>71.42857142857143</v>
      </c>
      <c r="H18" s="94">
        <v>71.42857142857143</v>
      </c>
    </row>
    <row r="19" spans="1:8" ht="12" customHeight="1">
      <c r="A19" s="89" t="s">
        <v>815</v>
      </c>
      <c r="B19" s="90">
        <v>5</v>
      </c>
      <c r="C19" s="109">
        <v>0</v>
      </c>
      <c r="D19" s="109">
        <v>2</v>
      </c>
      <c r="E19" s="109">
        <v>1</v>
      </c>
      <c r="F19" s="115">
        <v>8</v>
      </c>
      <c r="G19" s="93">
        <v>62.5</v>
      </c>
      <c r="H19" s="94">
        <v>62.5</v>
      </c>
    </row>
    <row r="20" spans="1:8" ht="12" customHeight="1">
      <c r="A20" s="89" t="s">
        <v>816</v>
      </c>
      <c r="B20" s="90">
        <v>3</v>
      </c>
      <c r="C20" s="109">
        <v>0</v>
      </c>
      <c r="D20" s="109">
        <v>0</v>
      </c>
      <c r="E20" s="109">
        <v>0</v>
      </c>
      <c r="F20" s="115">
        <v>3</v>
      </c>
      <c r="G20" s="93">
        <v>100</v>
      </c>
      <c r="H20" s="94">
        <v>100</v>
      </c>
    </row>
    <row r="21" spans="1:8" ht="12" customHeight="1">
      <c r="A21" s="89" t="s">
        <v>817</v>
      </c>
      <c r="B21" s="90">
        <v>2</v>
      </c>
      <c r="C21" s="109">
        <v>0</v>
      </c>
      <c r="D21" s="109">
        <v>1</v>
      </c>
      <c r="E21" s="109">
        <v>0</v>
      </c>
      <c r="F21" s="115">
        <v>3</v>
      </c>
      <c r="G21" s="93">
        <v>66.66666666666666</v>
      </c>
      <c r="H21" s="94">
        <v>66.66666666666666</v>
      </c>
    </row>
    <row r="22" spans="1:8" ht="12" customHeight="1">
      <c r="A22" s="89" t="s">
        <v>818</v>
      </c>
      <c r="B22" s="90">
        <v>7</v>
      </c>
      <c r="C22" s="109">
        <v>0</v>
      </c>
      <c r="D22" s="109">
        <v>1</v>
      </c>
      <c r="E22" s="109">
        <v>0</v>
      </c>
      <c r="F22" s="115">
        <v>8</v>
      </c>
      <c r="G22" s="93">
        <v>87.5</v>
      </c>
      <c r="H22" s="94">
        <v>87.5</v>
      </c>
    </row>
    <row r="23" spans="1:8" ht="12" customHeight="1">
      <c r="A23" s="89" t="s">
        <v>819</v>
      </c>
      <c r="B23" s="90">
        <v>0</v>
      </c>
      <c r="C23" s="109">
        <v>1</v>
      </c>
      <c r="D23" s="109">
        <v>0</v>
      </c>
      <c r="E23" s="109">
        <v>0</v>
      </c>
      <c r="F23" s="115">
        <v>1</v>
      </c>
      <c r="G23" s="93">
        <v>0</v>
      </c>
      <c r="H23" s="94">
        <v>100</v>
      </c>
    </row>
    <row r="24" spans="1:8" ht="12" customHeight="1">
      <c r="A24" s="89" t="s">
        <v>820</v>
      </c>
      <c r="B24" s="90">
        <v>4</v>
      </c>
      <c r="C24" s="109">
        <v>0</v>
      </c>
      <c r="D24" s="109">
        <v>0</v>
      </c>
      <c r="E24" s="109">
        <v>0</v>
      </c>
      <c r="F24" s="115">
        <v>4</v>
      </c>
      <c r="G24" s="93">
        <v>100</v>
      </c>
      <c r="H24" s="94">
        <v>100</v>
      </c>
    </row>
    <row r="25" spans="1:8" ht="12" customHeight="1">
      <c r="A25" s="89" t="s">
        <v>821</v>
      </c>
      <c r="B25" s="90">
        <v>1</v>
      </c>
      <c r="C25" s="109">
        <v>0</v>
      </c>
      <c r="D25" s="109">
        <v>0</v>
      </c>
      <c r="E25" s="109">
        <v>0</v>
      </c>
      <c r="F25" s="115">
        <v>1</v>
      </c>
      <c r="G25" s="93">
        <v>100</v>
      </c>
      <c r="H25" s="94">
        <v>100</v>
      </c>
    </row>
    <row r="26" spans="1:8" ht="11.25" customHeight="1">
      <c r="A26" s="89" t="s">
        <v>822</v>
      </c>
      <c r="B26" s="90">
        <v>2</v>
      </c>
      <c r="C26" s="109">
        <v>0</v>
      </c>
      <c r="D26" s="109">
        <v>0</v>
      </c>
      <c r="E26" s="109">
        <v>0</v>
      </c>
      <c r="F26" s="115">
        <v>2</v>
      </c>
      <c r="G26" s="93">
        <v>100</v>
      </c>
      <c r="H26" s="94">
        <v>100</v>
      </c>
    </row>
    <row r="27" spans="1:8" ht="12" customHeight="1">
      <c r="A27" s="89" t="s">
        <v>823</v>
      </c>
      <c r="B27" s="90">
        <v>2</v>
      </c>
      <c r="C27" s="109">
        <v>0</v>
      </c>
      <c r="D27" s="109">
        <v>0</v>
      </c>
      <c r="E27" s="109">
        <v>0</v>
      </c>
      <c r="F27" s="115">
        <v>2</v>
      </c>
      <c r="G27" s="93">
        <v>100</v>
      </c>
      <c r="H27" s="94">
        <v>100</v>
      </c>
    </row>
    <row r="28" spans="1:8" ht="12.75" customHeight="1">
      <c r="A28" s="133" t="s">
        <v>824</v>
      </c>
      <c r="B28" s="90">
        <v>0</v>
      </c>
      <c r="C28" s="109">
        <v>0</v>
      </c>
      <c r="D28" s="109">
        <v>4</v>
      </c>
      <c r="E28" s="109">
        <v>0</v>
      </c>
      <c r="F28" s="115">
        <v>4</v>
      </c>
      <c r="G28" s="93">
        <v>0</v>
      </c>
      <c r="H28" s="94">
        <v>0</v>
      </c>
    </row>
    <row r="29" spans="1:8" ht="12" customHeight="1">
      <c r="A29" s="108" t="s">
        <v>122</v>
      </c>
      <c r="B29" s="131">
        <v>26</v>
      </c>
      <c r="C29" s="131">
        <v>10</v>
      </c>
      <c r="D29" s="131">
        <v>27</v>
      </c>
      <c r="E29" s="131">
        <v>1</v>
      </c>
      <c r="F29" s="131">
        <v>64</v>
      </c>
      <c r="G29" s="96">
        <v>40.625</v>
      </c>
      <c r="H29" s="97">
        <v>56.25</v>
      </c>
    </row>
    <row r="30" spans="1:10" ht="12" customHeight="1">
      <c r="A30" s="73" t="s">
        <v>85</v>
      </c>
      <c r="B30" s="120">
        <v>248</v>
      </c>
      <c r="C30" s="121">
        <v>47</v>
      </c>
      <c r="D30" s="121">
        <v>124</v>
      </c>
      <c r="E30" s="121">
        <v>3</v>
      </c>
      <c r="F30" s="122">
        <v>422</v>
      </c>
      <c r="G30" s="98">
        <v>58.767772511848335</v>
      </c>
      <c r="H30" s="98">
        <v>69.90521327014217</v>
      </c>
      <c r="J30" s="2">
        <f>SUM(F9:F29)</f>
        <v>422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2017-03-10T17:06:44Z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