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5255" windowHeight="5475" tabRatio="871" activeTab="0"/>
  </bookViews>
  <sheets>
    <sheet name="Index" sheetId="1" r:id="rId1"/>
    <sheet name="FYAMAR#" sheetId="2" r:id="rId2"/>
    <sheet name="GRBRRC #" sheetId="3" r:id="rId3"/>
    <sheet name="RCORDRTYPE#" sheetId="4" r:id="rId4"/>
    <sheet name="AGEBYRCORDR" sheetId="5" r:id="rId5"/>
    <sheet name="ORDBYAGE" sheetId="6" r:id="rId6"/>
    <sheet name="DAYMONT#" sheetId="7" r:id="rId7"/>
    <sheet name="FYADIV#" sheetId="8" r:id="rId8"/>
    <sheet name="RACE" sheetId="9" r:id="rId9"/>
    <sheet name="AGENUMRC_DET" sheetId="10" r:id="rId10"/>
    <sheet name="DURNUMRC" sheetId="11" r:id="rId11"/>
    <sheet name="DURNUMRC_DET" sheetId="12" r:id="rId12"/>
    <sheet name="DURRCNUM" sheetId="13" state="hidden" r:id="rId13"/>
    <sheet name="CHILD" sheetId="14" r:id="rId14"/>
  </sheets>
  <externalReferences>
    <externalReference r:id="rId17"/>
  </externalReferences>
  <definedNames>
    <definedName name="_xlnm.Print_Area" localSheetId="4">'AGEBYRCORDR'!$A$1:$H$63</definedName>
    <definedName name="_xlnm.Print_Area" localSheetId="9">'AGENUMRC_DET'!$A$1:$N$52</definedName>
    <definedName name="_xlnm.Print_Area" localSheetId="13">'CHILD'!$A$1:$I$39</definedName>
    <definedName name="_xlnm.Print_Area" localSheetId="6">'DAYMONT#'!$A$1:$G$71</definedName>
    <definedName name="_xlnm.Print_Area" localSheetId="10">'DURNUMRC'!$A$1:$I$29</definedName>
    <definedName name="_xlnm.Print_Area" localSheetId="11">'DURNUMRC_DET'!$A$1:$N$64</definedName>
    <definedName name="_xlnm.Print_Area" localSheetId="7">'FYADIV#'!$A$1:$H$81</definedName>
    <definedName name="_xlnm.Print_Area" localSheetId="1">'FYAMAR#'!$A$1:$G$84</definedName>
    <definedName name="_xlnm.Print_Area" localSheetId="2">'GRBRRC #'!$A$1:$K$63</definedName>
    <definedName name="_xlnm.Print_Area" localSheetId="5">'ORDBYAGE'!$A$1:$P$29</definedName>
    <definedName name="_xlnm.Print_Area" localSheetId="8">'RACE'!$A$1:$J$56</definedName>
    <definedName name="_xlnm.Print_Area" localSheetId="3">'RCORDRTYPE#'!$A$1:$H$49</definedName>
  </definedNames>
  <calcPr fullCalcOnLoad="1"/>
</workbook>
</file>

<file path=xl/sharedStrings.xml><?xml version="1.0" encoding="utf-8"?>
<sst xmlns="http://schemas.openxmlformats.org/spreadsheetml/2006/main" count="757" uniqueCount="234">
  <si>
    <t>NUMBER OF MARRIAGES BY PLACE OF CEREMONY</t>
  </si>
  <si>
    <t>Year</t>
  </si>
  <si>
    <t xml:space="preserve"> U.S.</t>
  </si>
  <si>
    <t>Delaware</t>
  </si>
  <si>
    <t>Kent</t>
  </si>
  <si>
    <t>New Castle</t>
  </si>
  <si>
    <t>Sussex</t>
  </si>
  <si>
    <t/>
  </si>
  <si>
    <t>FIVE-YEAR AVERAGE MARRIAGE RATES PER 1,000 POPULATION</t>
  </si>
  <si>
    <t>BY PLACE OF CEREMONY</t>
  </si>
  <si>
    <t>Years</t>
  </si>
  <si>
    <t>Number</t>
  </si>
  <si>
    <t>Percent</t>
  </si>
  <si>
    <t xml:space="preserve"> Total</t>
  </si>
  <si>
    <t xml:space="preserve"> Unknown</t>
  </si>
  <si>
    <t>NUMBER OF DIVORCES/ANNULMENTS* BY PLACE OF DECREE</t>
  </si>
  <si>
    <t>FIVE-YEAR AVERAGE DIVORCE/ANNULMENT* RATES PER 1,000 POPULATION</t>
  </si>
  <si>
    <t>BY PLACE OF DECREE</t>
  </si>
  <si>
    <t>All Races</t>
  </si>
  <si>
    <t>White</t>
  </si>
  <si>
    <t>Black</t>
  </si>
  <si>
    <t>Other/Unknown</t>
  </si>
  <si>
    <t>Husband</t>
  </si>
  <si>
    <t>Wife</t>
  </si>
  <si>
    <t>Race</t>
  </si>
  <si>
    <t>NUMBER AND PERCENT OF DIVORCES BY RACE OF HUSBAND AND WIFE</t>
  </si>
  <si>
    <t>AND NUMBER OF CHILDREN UNDER 18</t>
  </si>
  <si>
    <t>Number of</t>
  </si>
  <si>
    <t>Children</t>
  </si>
  <si>
    <t>Under 18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</si>
  <si>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</si>
  <si>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</si>
  <si>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</si>
  <si>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</si>
  <si>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</si>
  <si>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</si>
  <si>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</si>
  <si>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</si>
  <si>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</si>
  <si>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</si>
  <si>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</si>
  <si>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</si>
  <si>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</si>
  <si>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</si>
  <si>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NUMBER AND PERCENT OF MARRIAGES BY MONTH OF CEREMONY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</si>
  <si>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</si>
  <si>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</si>
  <si>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</si>
  <si>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</si>
  <si>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</si>
  <si>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</si>
  <si>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</si>
  <si>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</si>
  <si>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</si>
  <si>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</si>
  <si>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</si>
  <si>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</si>
  <si>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</si>
  <si>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NUMBER AND PERCENT OF MARRIAGES BY DAY OF WEEK CEREMONY PERFORMED</t>
  </si>
  <si>
    <t xml:space="preserve">                      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</si>
  <si>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</si>
  <si>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</si>
  <si>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</si>
  <si>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</si>
  <si>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</si>
  <si>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</si>
  <si>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</si>
  <si>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</si>
  <si>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</si>
  <si>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MEAN AND MEDIAN DURATION OF MARRIAGE IN YEARS AT TIME OF DIVORCE DECREE</t>
  </si>
  <si>
    <t>Race of Groom</t>
  </si>
  <si>
    <t>Race of bride</t>
  </si>
  <si>
    <t>American Indian</t>
  </si>
  <si>
    <t>Asian/Pacific Islander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</si>
  <si>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</si>
  <si>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</si>
  <si>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</si>
  <si>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</si>
  <si>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</si>
  <si>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</si>
  <si>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</si>
  <si>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</si>
  <si>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</si>
  <si>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</si>
  <si>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</si>
  <si>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</si>
  <si>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</si>
  <si>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</si>
  <si>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</si>
  <si>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</si>
  <si>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</si>
  <si>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</si>
  <si>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</si>
  <si>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</si>
  <si>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</si>
  <si>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</si>
  <si>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</si>
  <si>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</si>
  <si>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</si>
  <si>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</si>
  <si>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</si>
  <si>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NUMBER OF DIVORCES/ANNULMENTS* BY RACE OF WIFE AND RACE OF HUSBAND</t>
  </si>
  <si>
    <t>Not Stated</t>
  </si>
  <si>
    <t xml:space="preserve"> Not Stated</t>
  </si>
  <si>
    <t xml:space="preserve">MEAN AND MEDIAN AGE OF HUSBAND AND WIFE AT TIME OF DIVORCE DECREE 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</si>
  <si>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</si>
  <si>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</si>
  <si>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</si>
  <si>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</si>
  <si>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</si>
  <si>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</si>
  <si>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</si>
  <si>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</si>
  <si>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</si>
  <si>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</si>
  <si>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NUMBER AND PERCENT OF MARRIAGES BY RACE OF GROOM AND BRIDE</t>
  </si>
  <si>
    <t>NUMBER AND PERCENT OF MARRIAGES BY PREVIOUS MARITAL STATUS</t>
  </si>
  <si>
    <t>AND RACE OF BRIDE AND GROOM</t>
  </si>
  <si>
    <t>NUMBER AND PERCENT OF MARRIAGES BY MARRIAGE ORDER, TYPE OF CEREMONY</t>
  </si>
  <si>
    <t>MEDIAN AND MEAN AGE OF BRIDE AND GROOM BY MARRIAGE ORDER AND RACE</t>
  </si>
  <si>
    <t>NUMBER AND PERCENT OF MARRIAGES BY MARRIAGE ORDER, AGE</t>
  </si>
  <si>
    <t xml:space="preserve">BY NUMBER OF THIS MARRIAGE AND RACE OF HUSBAND AND WIFE </t>
  </si>
  <si>
    <t>BY NUMBER OF THIS MARRIAGE AND RACE OF HUSBAND AND WIFE</t>
  </si>
  <si>
    <t>Duration of this Marriage</t>
  </si>
  <si>
    <t xml:space="preserve">Third Marriage </t>
  </si>
  <si>
    <t>and more</t>
  </si>
  <si>
    <t xml:space="preserve">NUMBER OF MARRIAGES BY MARRIAGE ORDER AND AGE OF BRIDE </t>
  </si>
  <si>
    <t>BY MARRIAGE ORDER AND AGE OF GROOM</t>
  </si>
  <si>
    <t xml:space="preserve"> </t>
  </si>
  <si>
    <t xml:space="preserve">NUMBER AND PERCENT OF DIVORCES/ANNULMENTS* BY MARRIAGE ORDER, AGE OF HUSBAND AND WIFE  </t>
  </si>
  <si>
    <t>AT TIME OF DIVORCE DECREE AND RACE OF HUSBAND AND WIFE</t>
  </si>
  <si>
    <t xml:space="preserve">NUMBER AND PERCENT OF DIVORCES/ANNULMENTS* BY MARRIAGE ORDER, DURATION OF THIS MARRIAGE AND </t>
  </si>
  <si>
    <t xml:space="preserve">RACE OF HUSBAND AND WIFE </t>
  </si>
  <si>
    <t xml:space="preserve">MEDIAN AND MEAN DURATION OF MARRIAGE IN YEARS AT TIME OF DIVORCE DECREE 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</si>
  <si>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</si>
  <si>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</si>
  <si>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</si>
  <si>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</si>
  <si>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</si>
  <si>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</si>
  <si>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</si>
  <si>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</si>
  <si>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</si>
  <si>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TABLE B-1</t>
  </si>
  <si>
    <t>U.S., DELAWARE AND COUNTIES, 1989-2009</t>
  </si>
  <si>
    <t>*</t>
  </si>
  <si>
    <t>TABLE B-2</t>
  </si>
  <si>
    <t>1978-1982</t>
  </si>
  <si>
    <t>1979-1983</t>
  </si>
  <si>
    <t>1980-1984</t>
  </si>
  <si>
    <t>1981-1985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</si>
  <si>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</si>
  <si>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</si>
  <si>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</si>
  <si>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</si>
  <si>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</si>
  <si>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</si>
  <si>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</si>
  <si>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</si>
  <si>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1990-1994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</si>
  <si>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</si>
  <si>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</si>
  <si>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</si>
  <si>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</si>
  <si>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</si>
  <si>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</si>
  <si>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</si>
  <si>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</si>
  <si>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</si>
  <si>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</si>
  <si>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</si>
  <si>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2003-2007</t>
  </si>
  <si>
    <t>2004-2008</t>
  </si>
  <si>
    <t>2005-2009</t>
  </si>
  <si>
    <t>TABLE B-3</t>
  </si>
  <si>
    <t>DELAWARE, 2009</t>
  </si>
  <si>
    <t>TABLE B-4</t>
  </si>
  <si>
    <t>TABLE B-5</t>
  </si>
  <si>
    <t>TABLE B-6</t>
  </si>
  <si>
    <t>TABLE B-7</t>
  </si>
  <si>
    <t>TABLE B-8</t>
  </si>
  <si>
    <t>TABLE B-9</t>
  </si>
  <si>
    <t>TABLE B-10</t>
  </si>
  <si>
    <t>TABLE B-11</t>
  </si>
  <si>
    <t>DELAWARE AND COUNTIES, 1989-2009</t>
  </si>
  <si>
    <t>NA</t>
  </si>
  <si>
    <t>TABLE B-12</t>
  </si>
  <si>
    <t xml:space="preserve"> DELAWARE AND COUNTIES, 1989-2009</t>
  </si>
  <si>
    <t xml:space="preserve">N/A    </t>
  </si>
  <si>
    <t>TABLE B-13</t>
  </si>
  <si>
    <t>TABLE B-14</t>
  </si>
  <si>
    <t>TABLE B-15</t>
  </si>
  <si>
    <t>TABLE B-16</t>
  </si>
  <si>
    <t>TABLE B-17</t>
  </si>
  <si>
    <t>TABLE B-18</t>
  </si>
  <si>
    <t>Table/Figure</t>
  </si>
  <si>
    <t>Reference Name</t>
  </si>
  <si>
    <t>Title</t>
  </si>
  <si>
    <t>FYAMAR1</t>
  </si>
  <si>
    <t>NUMBER OF MARRIAGES BY PLACE OF CEREMONY - U.S., DELAWARE AND COUNTIES, 1989-2009</t>
  </si>
  <si>
    <t>FYAMAR2</t>
  </si>
  <si>
    <t>FIVE-YEAR AVERAGE MARRIAGE RATES PER 1,000 POPULATION BY PLACE OF CEREMONY - U.S., DELAWARE AND COUNTIES, 1989-2009</t>
  </si>
  <si>
    <t>GRBRRC1</t>
  </si>
  <si>
    <t>NUMBER AND PERCENT OF MARRIAGES BY RACE OF GROOM AND BRIDE  - DELAWARE, 2009</t>
  </si>
  <si>
    <t>GRBRRC2</t>
  </si>
  <si>
    <t>NUMBER AND PERCENT OF MARRIAGES BY PREVIOUS MARITAL STATUS AND RACE OF BRIDE AND GROOM - DELAWARE, 2009</t>
  </si>
  <si>
    <t>RCORDRTYPE1</t>
  </si>
  <si>
    <t>NUMBER AND PERCENT OF MARRIAGES BY MARRIAGE ORDER, TYPE OF CEREMONY AND RACE OF BRIDE AND GROOM - DELAWARE, 2009</t>
  </si>
  <si>
    <t>RCORDRTYPE2</t>
  </si>
  <si>
    <t>MEDIAN AND MEAN AGE OF BRIDE AND GROOM BY MARRIAGE ORDER AND RACE  - DELAWARE, 2009</t>
  </si>
  <si>
    <t>AGEBYRCORDR</t>
  </si>
  <si>
    <t>NUMBER AND PERCENT OF MARRIAGES BY MARRIAGE ORDER, AGE AND RACE OF BRIDE AND GROOM - DELAWARE, 2009</t>
  </si>
  <si>
    <t>ORDRBYAGE</t>
  </si>
  <si>
    <t>NUMBER OF MARRIAGES BY MARRIAGE ORDER AND AGE OF BRIDE  BY MARRIAGE ORDER AND AGE OF GROOM - DELAWARE, 2009</t>
  </si>
  <si>
    <t>DAYMONT1</t>
  </si>
  <si>
    <t>NUMBER AND PERCENT OF MARRIAGES BY MONTH OF CEREMONY - DELAWARE, 2009</t>
  </si>
  <si>
    <t>DAYMONT2</t>
  </si>
  <si>
    <t>NUMBER AND PERCENT OF MARRIAGES BY DAY OF WEEK CEREMONY PERFORMED - DELAWARE, 2009</t>
  </si>
  <si>
    <t>FYADIV1</t>
  </si>
  <si>
    <t>NUMBER OF DIVORCES/ANNULMENTS* BY PLACE OF DECREE - DELAWARE AND COUNTIES, 1989-2009</t>
  </si>
  <si>
    <t>FYADIV2</t>
  </si>
  <si>
    <t>FIVE-YEAR AVERAGE DIVORCE/ANNULMENT* RATES PER 1,000 POPULATION BY PLACE OF DECREE -  DELAWARE AND COUNTIES, 1989-2009</t>
  </si>
  <si>
    <t>RACE</t>
  </si>
  <si>
    <t>NUMBER OF DIVORCES/ANNULMENTS* BY RACE OF WIFE AND RACE OF HUSBAND  - DELAWARE, 2009</t>
  </si>
  <si>
    <t>AGENUMRC</t>
  </si>
  <si>
    <t>MEAN AND MEDIAN AGE OF HUSBAND AND WIFE AT TIME OF DIVORCE DECREE  BY NUMBER OF THIS MARRIAGE AND RACE OF HUSBAND AND WIFE  - DELAWARE, 2009</t>
  </si>
  <si>
    <t>AGENUMRC-DET</t>
  </si>
  <si>
    <t>NUMBER AND PERCENT OF DIVORCES/ANNULMENTS* BY MARRIAGE ORDER, AGE OF HUSBAND AND WIFE   AT TIME OF DIVORCE DECREE AND RACE OF HUSBAND AND WIFE - DELAWARE, 2009</t>
  </si>
  <si>
    <t>DURNUMRC</t>
  </si>
  <si>
    <t>MEDIAN AND MEAN DURATION OF MARRIAGE IN YEARS AT TIME OF DIVORCE DECREE  BY NUMBER OF THIS MARRIAGE AND RACE OF HUSBAND AND WIFE - DELAWARE, 2009</t>
  </si>
  <si>
    <t>DURNUMRC-DET</t>
  </si>
  <si>
    <t>NUMBER AND PERCENT OF DIVORCES/ANNULMENTS* BY MARRIAGE ORDER, DURATION OF THIS MARRIAGE AND  RACE OF HUSBAND AND WIFE  - DELAWARE, 2009</t>
  </si>
  <si>
    <t>CHILD</t>
  </si>
  <si>
    <t>NUMBER AND PERCENT OF DIVORCES BY RACE OF HUSBAND AND WIFE AND NUMBER OF CHILDREN UNDER 18 - DELAWARE,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</si>
</sst>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\ "/>
    <numFmt numFmtId="168" formatCode="0.0\ "/>
    <numFmt numFmtId="169" formatCode="0\ \ \ "/>
    <numFmt numFmtId="170" formatCode="0\ \ "/>
    <numFmt numFmtId="171" formatCode="0.0\ \ \ \ "/>
    <numFmt numFmtId="172" formatCode="0.0\ \ "/>
    <numFmt numFmtId="173" formatCode="0.0\ \ \ "/>
    <numFmt numFmtId="174" formatCode="0\ \ \ \ \ "/>
    <numFmt numFmtId="175" formatCode="0\ \ \ \ \ \ "/>
    <numFmt numFmtId="176" formatCode="0\ \ \ \ \ \ \ "/>
  </numFmts>
  <fonts count="49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name val="LinePrint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i/>
      <sz val="7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7">
    <xf numFmtId="164" fontId="0" fillId="0" borderId="0" xfId="0" applyAlignment="1">
      <alignment/>
    </xf>
    <xf numFmtId="164" fontId="3" fillId="0" borderId="0" xfId="0" applyFont="1" applyAlignment="1">
      <alignment horizontal="centerContinuous"/>
    </xf>
    <xf numFmtId="164" fontId="3" fillId="0" borderId="0" xfId="0" applyFont="1" applyAlignment="1" applyProtection="1">
      <alignment horizontal="centerContinuous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>
      <alignment horizontal="centerContinuous"/>
      <protection/>
    </xf>
    <xf numFmtId="164" fontId="3" fillId="0" borderId="12" xfId="0" applyFont="1" applyBorder="1" applyAlignment="1" applyProtection="1" quotePrefix="1">
      <alignment horizontal="center"/>
      <protection/>
    </xf>
    <xf numFmtId="164" fontId="3" fillId="0" borderId="12" xfId="0" applyFont="1" applyBorder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quotePrefix="1">
      <alignment horizontal="center"/>
    </xf>
    <xf numFmtId="171" fontId="3" fillId="0" borderId="14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171" fontId="3" fillId="0" borderId="14" xfId="0" applyNumberFormat="1" applyFont="1" applyBorder="1" applyAlignment="1" quotePrefix="1">
      <alignment horizontal="left"/>
    </xf>
    <xf numFmtId="171" fontId="3" fillId="0" borderId="16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3" xfId="0" applyFont="1" applyBorder="1" applyAlignment="1">
      <alignment horizontal="centerContinuous"/>
    </xf>
    <xf numFmtId="0" fontId="3" fillId="0" borderId="17" xfId="57" applyFont="1" applyBorder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3" fillId="0" borderId="18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Continuous"/>
      <protection/>
    </xf>
    <xf numFmtId="0" fontId="3" fillId="0" borderId="19" xfId="55" applyFont="1" applyBorder="1" applyAlignment="1">
      <alignment horizontal="centerContinuous"/>
      <protection/>
    </xf>
    <xf numFmtId="0" fontId="3" fillId="0" borderId="11" xfId="55" applyFont="1" applyBorder="1" applyAlignment="1">
      <alignment horizontal="centerContinuous"/>
      <protection/>
    </xf>
    <xf numFmtId="0" fontId="3" fillId="0" borderId="13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Continuous"/>
      <protection/>
    </xf>
    <xf numFmtId="0" fontId="3" fillId="0" borderId="21" xfId="55" applyFont="1" applyBorder="1" applyAlignment="1">
      <alignment horizontal="centerContinuous"/>
      <protection/>
    </xf>
    <xf numFmtId="0" fontId="3" fillId="0" borderId="17" xfId="55" applyFont="1" applyBorder="1" applyAlignment="1">
      <alignment horizontal="centerContinuous"/>
      <protection/>
    </xf>
    <xf numFmtId="0" fontId="3" fillId="0" borderId="22" xfId="55" applyFont="1" applyBorder="1" applyAlignment="1">
      <alignment horizontal="centerContinuous"/>
      <protection/>
    </xf>
    <xf numFmtId="0" fontId="3" fillId="0" borderId="20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Continuous"/>
      <protection/>
    </xf>
    <xf numFmtId="0" fontId="3" fillId="0" borderId="13" xfId="55" applyFont="1" applyBorder="1" applyAlignment="1">
      <alignment horizontal="left"/>
      <protection/>
    </xf>
    <xf numFmtId="0" fontId="6" fillId="0" borderId="13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7" fillId="0" borderId="13" xfId="55" applyFont="1" applyBorder="1" applyAlignment="1">
      <alignment horizontal="left"/>
      <protection/>
    </xf>
    <xf numFmtId="168" fontId="3" fillId="0" borderId="13" xfId="55" applyNumberFormat="1" applyFont="1" applyBorder="1">
      <alignment/>
      <protection/>
    </xf>
    <xf numFmtId="168" fontId="3" fillId="0" borderId="15" xfId="55" applyNumberFormat="1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15" xfId="55" applyFont="1" applyBorder="1">
      <alignment/>
      <protection/>
    </xf>
    <xf numFmtId="16" fontId="3" fillId="0" borderId="13" xfId="55" applyNumberFormat="1" applyFont="1" applyBorder="1" applyAlignment="1" quotePrefix="1">
      <alignment horizontal="left"/>
      <protection/>
    </xf>
    <xf numFmtId="0" fontId="3" fillId="0" borderId="13" xfId="55" applyFont="1" applyBorder="1" applyAlignment="1" quotePrefix="1">
      <alignment horizontal="left"/>
      <protection/>
    </xf>
    <xf numFmtId="0" fontId="3" fillId="0" borderId="20" xfId="55" applyFont="1" applyBorder="1" applyAlignment="1">
      <alignment horizontal="left"/>
      <protection/>
    </xf>
    <xf numFmtId="168" fontId="3" fillId="0" borderId="20" xfId="55" applyNumberFormat="1" applyFont="1" applyBorder="1">
      <alignment/>
      <protection/>
    </xf>
    <xf numFmtId="168" fontId="3" fillId="0" borderId="16" xfId="55" applyNumberFormat="1" applyFont="1" applyBorder="1">
      <alignment/>
      <protection/>
    </xf>
    <xf numFmtId="0" fontId="3" fillId="0" borderId="10" xfId="58" applyFont="1" applyBorder="1" applyAlignment="1">
      <alignment horizontal="centerContinuous"/>
      <protection/>
    </xf>
    <xf numFmtId="0" fontId="3" fillId="0" borderId="24" xfId="58" applyFont="1" applyBorder="1" applyAlignment="1">
      <alignment horizontal="centerContinuous"/>
      <protection/>
    </xf>
    <xf numFmtId="0" fontId="3" fillId="0" borderId="11" xfId="58" applyFont="1" applyBorder="1" applyAlignment="1">
      <alignment horizontal="centerContinuous"/>
      <protection/>
    </xf>
    <xf numFmtId="0" fontId="3" fillId="0" borderId="20" xfId="58" applyFont="1" applyBorder="1" applyAlignment="1">
      <alignment horizontal="centerContinuous"/>
      <protection/>
    </xf>
    <xf numFmtId="0" fontId="3" fillId="0" borderId="25" xfId="58" applyFont="1" applyBorder="1" applyAlignment="1">
      <alignment horizontal="centerContinuous"/>
      <protection/>
    </xf>
    <xf numFmtId="0" fontId="3" fillId="0" borderId="16" xfId="58" applyFont="1" applyBorder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5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10" xfId="56" applyFont="1" applyBorder="1" applyAlignment="1">
      <alignment horizontal="centerContinuous"/>
      <protection/>
    </xf>
    <xf numFmtId="0" fontId="3" fillId="0" borderId="12" xfId="56" applyFont="1" applyBorder="1" applyAlignment="1">
      <alignment horizontal="centerContinuous"/>
      <protection/>
    </xf>
    <xf numFmtId="0" fontId="3" fillId="0" borderId="13" xfId="56" applyFont="1" applyBorder="1">
      <alignment/>
      <protection/>
    </xf>
    <xf numFmtId="0" fontId="6" fillId="0" borderId="13" xfId="56" applyFont="1" applyBorder="1" applyAlignment="1">
      <alignment horizontal="center"/>
      <protection/>
    </xf>
    <xf numFmtId="168" fontId="6" fillId="0" borderId="15" xfId="56" applyNumberFormat="1" applyFont="1" applyBorder="1" applyAlignment="1">
      <alignment horizontal="center"/>
      <protection/>
    </xf>
    <xf numFmtId="170" fontId="4" fillId="0" borderId="13" xfId="56" applyNumberFormat="1" applyFont="1" applyBorder="1" applyAlignment="1" applyProtection="1">
      <alignment horizontal="right"/>
      <protection locked="0"/>
    </xf>
    <xf numFmtId="172" fontId="3" fillId="0" borderId="15" xfId="56" applyNumberFormat="1" applyFont="1" applyBorder="1">
      <alignment/>
      <protection/>
    </xf>
    <xf numFmtId="170" fontId="3" fillId="0" borderId="13" xfId="56" applyNumberFormat="1" applyFont="1" applyBorder="1">
      <alignment/>
      <protection/>
    </xf>
    <xf numFmtId="0" fontId="3" fillId="0" borderId="20" xfId="56" applyFont="1" applyBorder="1">
      <alignment/>
      <protection/>
    </xf>
    <xf numFmtId="170" fontId="4" fillId="0" borderId="20" xfId="56" applyNumberFormat="1" applyFont="1" applyBorder="1" applyAlignment="1" applyProtection="1">
      <alignment horizontal="right"/>
      <protection locked="0"/>
    </xf>
    <xf numFmtId="172" fontId="3" fillId="0" borderId="16" xfId="56" applyNumberFormat="1" applyFont="1" applyBorder="1">
      <alignment/>
      <protection/>
    </xf>
    <xf numFmtId="0" fontId="6" fillId="0" borderId="15" xfId="56" applyFont="1" applyBorder="1" applyAlignment="1">
      <alignment horizontal="center"/>
      <protection/>
    </xf>
    <xf numFmtId="170" fontId="4" fillId="0" borderId="13" xfId="56" applyNumberFormat="1" applyFont="1" applyBorder="1" applyProtection="1">
      <alignment/>
      <protection locked="0"/>
    </xf>
    <xf numFmtId="169" fontId="5" fillId="0" borderId="0" xfId="56" applyNumberFormat="1" applyFont="1">
      <alignment/>
      <protection/>
    </xf>
    <xf numFmtId="170" fontId="4" fillId="0" borderId="20" xfId="56" applyNumberFormat="1" applyFont="1" applyBorder="1" applyProtection="1">
      <alignment/>
      <protection locked="0"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0" fontId="3" fillId="0" borderId="18" xfId="59" applyFont="1" applyBorder="1" applyAlignment="1">
      <alignment horizontal="center"/>
      <protection/>
    </xf>
    <xf numFmtId="0" fontId="3" fillId="0" borderId="20" xfId="59" applyFont="1" applyBorder="1" applyAlignment="1">
      <alignment horizontal="center"/>
      <protection/>
    </xf>
    <xf numFmtId="0" fontId="3" fillId="0" borderId="13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15" xfId="59" applyFont="1" applyBorder="1">
      <alignment/>
      <protection/>
    </xf>
    <xf numFmtId="0" fontId="7" fillId="0" borderId="13" xfId="59" applyFont="1" applyBorder="1">
      <alignment/>
      <protection/>
    </xf>
    <xf numFmtId="168" fontId="4" fillId="0" borderId="15" xfId="59" applyNumberFormat="1" applyFont="1" applyBorder="1" applyAlignment="1" applyProtection="1">
      <alignment horizontal="right"/>
      <protection locked="0"/>
    </xf>
    <xf numFmtId="0" fontId="3" fillId="0" borderId="20" xfId="59" applyFont="1" applyBorder="1">
      <alignment/>
      <protection/>
    </xf>
    <xf numFmtId="1" fontId="3" fillId="0" borderId="13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 quotePrefix="1">
      <alignment horizontal="left"/>
      <protection locked="0"/>
    </xf>
    <xf numFmtId="169" fontId="3" fillId="0" borderId="15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 horizontal="left"/>
      <protection locked="0"/>
    </xf>
    <xf numFmtId="169" fontId="3" fillId="0" borderId="15" xfId="0" applyNumberFormat="1" applyFont="1" applyBorder="1" applyAlignment="1" applyProtection="1">
      <alignment/>
      <protection/>
    </xf>
    <xf numFmtId="168" fontId="4" fillId="0" borderId="27" xfId="59" applyNumberFormat="1" applyFont="1" applyBorder="1" applyAlignment="1" applyProtection="1">
      <alignment horizontal="right"/>
      <protection locked="0"/>
    </xf>
    <xf numFmtId="0" fontId="3" fillId="0" borderId="27" xfId="59" applyFont="1" applyBorder="1">
      <alignment/>
      <protection/>
    </xf>
    <xf numFmtId="1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170" fontId="3" fillId="0" borderId="15" xfId="0" applyNumberFormat="1" applyFont="1" applyBorder="1" applyAlignment="1" applyProtection="1">
      <alignment horizontal="right"/>
      <protection/>
    </xf>
    <xf numFmtId="171" fontId="3" fillId="0" borderId="15" xfId="0" applyNumberFormat="1" applyFont="1" applyBorder="1" applyAlignment="1">
      <alignment horizontal="right"/>
    </xf>
    <xf numFmtId="164" fontId="3" fillId="0" borderId="20" xfId="0" applyFont="1" applyBorder="1" applyAlignment="1">
      <alignment horizontal="centerContinuous"/>
    </xf>
    <xf numFmtId="169" fontId="3" fillId="0" borderId="16" xfId="0" applyNumberFormat="1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71" fontId="3" fillId="0" borderId="16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right"/>
    </xf>
    <xf numFmtId="171" fontId="3" fillId="0" borderId="22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164" fontId="3" fillId="0" borderId="20" xfId="0" applyNumberFormat="1" applyFont="1" applyBorder="1" applyAlignment="1" quotePrefix="1">
      <alignment horizontal="center"/>
    </xf>
    <xf numFmtId="1" fontId="3" fillId="0" borderId="0" xfId="55" applyNumberFormat="1" applyFont="1">
      <alignment/>
      <protection/>
    </xf>
    <xf numFmtId="168" fontId="4" fillId="0" borderId="16" xfId="59" applyNumberFormat="1" applyFont="1" applyBorder="1" applyAlignment="1" applyProtection="1">
      <alignment horizontal="right"/>
      <protection locked="0"/>
    </xf>
    <xf numFmtId="168" fontId="4" fillId="0" borderId="25" xfId="59" applyNumberFormat="1" applyFont="1" applyBorder="1" applyAlignment="1" applyProtection="1">
      <alignment horizontal="right"/>
      <protection locked="0"/>
    </xf>
    <xf numFmtId="168" fontId="4" fillId="0" borderId="14" xfId="59" applyNumberFormat="1" applyFont="1" applyBorder="1" applyAlignment="1" applyProtection="1">
      <alignment horizontal="right"/>
      <protection locked="0"/>
    </xf>
    <xf numFmtId="168" fontId="4" fillId="0" borderId="28" xfId="59" applyNumberFormat="1" applyFont="1" applyBorder="1" applyAlignment="1" applyProtection="1">
      <alignment horizontal="right"/>
      <protection locked="0"/>
    </xf>
    <xf numFmtId="167" fontId="3" fillId="0" borderId="13" xfId="55" applyNumberFormat="1" applyFont="1" applyBorder="1" applyProtection="1">
      <alignment/>
      <protection locked="0"/>
    </xf>
    <xf numFmtId="167" fontId="3" fillId="0" borderId="23" xfId="55" applyNumberFormat="1" applyFont="1" applyBorder="1" applyProtection="1">
      <alignment/>
      <protection locked="0"/>
    </xf>
    <xf numFmtId="0" fontId="9" fillId="0" borderId="13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167" fontId="3" fillId="0" borderId="20" xfId="55" applyNumberFormat="1" applyFont="1" applyBorder="1" applyProtection="1">
      <alignment/>
      <protection locked="0"/>
    </xf>
    <xf numFmtId="167" fontId="3" fillId="0" borderId="17" xfId="55" applyNumberFormat="1" applyFont="1" applyBorder="1" applyProtection="1">
      <alignment/>
      <protection locked="0"/>
    </xf>
    <xf numFmtId="167" fontId="3" fillId="0" borderId="28" xfId="55" applyNumberFormat="1" applyFont="1" applyBorder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 locked="0"/>
    </xf>
    <xf numFmtId="169" fontId="3" fillId="0" borderId="22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 horizontal="right"/>
      <protection locked="0"/>
    </xf>
    <xf numFmtId="169" fontId="3" fillId="0" borderId="22" xfId="0" applyNumberFormat="1" applyFont="1" applyBorder="1" applyAlignment="1" applyProtection="1">
      <alignment horizontal="left"/>
      <protection locked="0"/>
    </xf>
    <xf numFmtId="169" fontId="3" fillId="0" borderId="16" xfId="0" applyNumberFormat="1" applyFont="1" applyBorder="1" applyAlignment="1" applyProtection="1">
      <alignment/>
      <protection locked="0"/>
    </xf>
    <xf numFmtId="0" fontId="3" fillId="0" borderId="0" xfId="59" applyFont="1" applyAlignment="1">
      <alignment horizontal="center"/>
      <protection/>
    </xf>
    <xf numFmtId="169" fontId="3" fillId="0" borderId="15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9" xfId="0" applyBorder="1" applyAlignment="1">
      <alignment/>
    </xf>
    <xf numFmtId="0" fontId="3" fillId="0" borderId="0" xfId="56" applyFont="1" applyAlignment="1">
      <alignment/>
      <protection/>
    </xf>
    <xf numFmtId="0" fontId="3" fillId="0" borderId="0" xfId="59" applyFont="1" applyBorder="1">
      <alignment/>
      <protection/>
    </xf>
    <xf numFmtId="0" fontId="7" fillId="0" borderId="0" xfId="59" applyFont="1" applyBorder="1">
      <alignment/>
      <protection/>
    </xf>
    <xf numFmtId="168" fontId="4" fillId="0" borderId="0" xfId="59" applyNumberFormat="1" applyFont="1" applyBorder="1" applyAlignment="1" applyProtection="1">
      <alignment horizontal="right"/>
      <protection locked="0"/>
    </xf>
    <xf numFmtId="0" fontId="3" fillId="0" borderId="16" xfId="59" applyFont="1" applyBorder="1">
      <alignment/>
      <protection/>
    </xf>
    <xf numFmtId="0" fontId="3" fillId="0" borderId="16" xfId="59" applyFont="1" applyBorder="1" applyAlignment="1">
      <alignment horizontal="center"/>
      <protection/>
    </xf>
    <xf numFmtId="0" fontId="3" fillId="0" borderId="18" xfId="59" applyFont="1" applyBorder="1">
      <alignment/>
      <protection/>
    </xf>
    <xf numFmtId="0" fontId="3" fillId="0" borderId="30" xfId="59" applyFont="1" applyBorder="1">
      <alignment/>
      <protection/>
    </xf>
    <xf numFmtId="0" fontId="3" fillId="0" borderId="31" xfId="59" applyFont="1" applyBorder="1">
      <alignment/>
      <protection/>
    </xf>
    <xf numFmtId="168" fontId="3" fillId="0" borderId="0" xfId="59" applyNumberFormat="1" applyFont="1">
      <alignment/>
      <protection/>
    </xf>
    <xf numFmtId="0" fontId="3" fillId="0" borderId="0" xfId="59" applyFont="1" applyAlignment="1">
      <alignment/>
      <protection/>
    </xf>
    <xf numFmtId="166" fontId="0" fillId="0" borderId="0" xfId="0" applyNumberFormat="1" applyAlignment="1">
      <alignment/>
    </xf>
    <xf numFmtId="164" fontId="3" fillId="0" borderId="11" xfId="0" applyFont="1" applyBorder="1" applyAlignment="1">
      <alignment/>
    </xf>
    <xf numFmtId="164" fontId="3" fillId="0" borderId="32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15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22" xfId="0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64" fontId="7" fillId="0" borderId="18" xfId="0" applyFont="1" applyBorder="1" applyAlignment="1">
      <alignment/>
    </xf>
    <xf numFmtId="164" fontId="7" fillId="0" borderId="33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2" fontId="3" fillId="0" borderId="34" xfId="0" applyNumberFormat="1" applyFont="1" applyBorder="1" applyAlignment="1">
      <alignment/>
    </xf>
    <xf numFmtId="164" fontId="3" fillId="0" borderId="13" xfId="0" applyFont="1" applyBorder="1" applyAlignment="1">
      <alignment/>
    </xf>
    <xf numFmtId="164" fontId="7" fillId="0" borderId="13" xfId="0" applyFont="1" applyBorder="1" applyAlignment="1">
      <alignment vertical="center"/>
    </xf>
    <xf numFmtId="164" fontId="7" fillId="0" borderId="14" xfId="0" applyFont="1" applyBorder="1" applyAlignment="1">
      <alignment vertical="center"/>
    </xf>
    <xf numFmtId="164" fontId="3" fillId="0" borderId="15" xfId="0" applyFont="1" applyBorder="1" applyAlignment="1">
      <alignment horizontal="center"/>
    </xf>
    <xf numFmtId="164" fontId="3" fillId="0" borderId="27" xfId="0" applyFont="1" applyBorder="1" applyAlignment="1">
      <alignment/>
    </xf>
    <xf numFmtId="164" fontId="3" fillId="0" borderId="20" xfId="0" applyFont="1" applyBorder="1" applyAlignment="1">
      <alignment/>
    </xf>
    <xf numFmtId="164" fontId="3" fillId="0" borderId="22" xfId="0" applyFont="1" applyBorder="1" applyAlignment="1">
      <alignment/>
    </xf>
    <xf numFmtId="164" fontId="3" fillId="0" borderId="28" xfId="0" applyFont="1" applyBorder="1" applyAlignment="1">
      <alignment/>
    </xf>
    <xf numFmtId="172" fontId="0" fillId="0" borderId="0" xfId="0" applyNumberFormat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164" fontId="7" fillId="0" borderId="31" xfId="0" applyFont="1" applyBorder="1" applyAlignment="1">
      <alignment vertical="center"/>
    </xf>
    <xf numFmtId="164" fontId="3" fillId="0" borderId="29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5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21" xfId="0" applyFont="1" applyBorder="1" applyAlignment="1">
      <alignment/>
    </xf>
    <xf numFmtId="164" fontId="3" fillId="0" borderId="33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7" fillId="0" borderId="31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36" xfId="0" applyFont="1" applyBorder="1" applyAlignment="1">
      <alignment/>
    </xf>
    <xf numFmtId="164" fontId="3" fillId="0" borderId="33" xfId="0" applyFont="1" applyBorder="1" applyAlignment="1">
      <alignment/>
    </xf>
    <xf numFmtId="164" fontId="3" fillId="0" borderId="15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18" xfId="0" applyFont="1" applyBorder="1" applyAlignment="1">
      <alignment/>
    </xf>
    <xf numFmtId="164" fontId="3" fillId="0" borderId="13" xfId="0" applyFont="1" applyBorder="1" applyAlignment="1" quotePrefix="1">
      <alignment horizontal="center"/>
    </xf>
    <xf numFmtId="164" fontId="3" fillId="0" borderId="20" xfId="0" applyFont="1" applyBorder="1" applyAlignment="1" quotePrefix="1">
      <alignment horizontal="center"/>
    </xf>
    <xf numFmtId="164" fontId="3" fillId="0" borderId="12" xfId="0" applyFont="1" applyBorder="1" applyAlignment="1" quotePrefix="1">
      <alignment horizontal="center"/>
    </xf>
    <xf numFmtId="164" fontId="3" fillId="0" borderId="24" xfId="0" applyFont="1" applyBorder="1" applyAlignment="1" quotePrefix="1">
      <alignment horizontal="center"/>
    </xf>
    <xf numFmtId="164" fontId="3" fillId="0" borderId="3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31" xfId="0" applyFont="1" applyBorder="1" applyAlignment="1">
      <alignment horizontal="right"/>
    </xf>
    <xf numFmtId="164" fontId="3" fillId="0" borderId="30" xfId="0" applyFont="1" applyBorder="1" applyAlignment="1">
      <alignment horizontal="right"/>
    </xf>
    <xf numFmtId="164" fontId="3" fillId="0" borderId="36" xfId="0" applyFont="1" applyBorder="1" applyAlignment="1">
      <alignment horizontal="right"/>
    </xf>
    <xf numFmtId="164" fontId="3" fillId="0" borderId="15" xfId="0" applyFont="1" applyBorder="1" applyAlignment="1">
      <alignment horizontal="right"/>
    </xf>
    <xf numFmtId="164" fontId="3" fillId="0" borderId="26" xfId="0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3" fillId="0" borderId="16" xfId="0" applyFont="1" applyBorder="1" applyAlignment="1">
      <alignment horizontal="right"/>
    </xf>
    <xf numFmtId="164" fontId="3" fillId="0" borderId="25" xfId="0" applyFont="1" applyBorder="1" applyAlignment="1">
      <alignment horizontal="right"/>
    </xf>
    <xf numFmtId="164" fontId="3" fillId="0" borderId="28" xfId="0" applyFont="1" applyBorder="1" applyAlignment="1">
      <alignment horizontal="right"/>
    </xf>
    <xf numFmtId="173" fontId="3" fillId="0" borderId="3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173" fontId="3" fillId="0" borderId="26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0" fontId="3" fillId="0" borderId="12" xfId="58" applyFont="1" applyBorder="1" applyAlignment="1">
      <alignment horizontal="centerContinuous"/>
      <protection/>
    </xf>
    <xf numFmtId="168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20" xfId="0" applyFont="1" applyBorder="1" applyAlignment="1">
      <alignment/>
    </xf>
    <xf numFmtId="173" fontId="3" fillId="0" borderId="15" xfId="59" applyNumberFormat="1" applyFont="1" applyBorder="1" applyAlignment="1" applyProtection="1">
      <alignment horizontal="right"/>
      <protection locked="0"/>
    </xf>
    <xf numFmtId="173" fontId="3" fillId="0" borderId="26" xfId="59" applyNumberFormat="1" applyFont="1" applyBorder="1" applyAlignment="1" applyProtection="1">
      <alignment horizontal="right"/>
      <protection locked="0"/>
    </xf>
    <xf numFmtId="173" fontId="3" fillId="0" borderId="13" xfId="59" applyNumberFormat="1" applyFont="1" applyBorder="1">
      <alignment/>
      <protection/>
    </xf>
    <xf numFmtId="173" fontId="3" fillId="0" borderId="26" xfId="59" applyNumberFormat="1" applyFont="1" applyBorder="1">
      <alignment/>
      <protection/>
    </xf>
    <xf numFmtId="173" fontId="3" fillId="0" borderId="15" xfId="59" applyNumberFormat="1" applyFont="1" applyBorder="1">
      <alignment/>
      <protection/>
    </xf>
    <xf numFmtId="173" fontId="3" fillId="0" borderId="16" xfId="59" applyNumberFormat="1" applyFont="1" applyBorder="1" applyAlignment="1" applyProtection="1">
      <alignment horizontal="right"/>
      <protection locked="0"/>
    </xf>
    <xf numFmtId="173" fontId="3" fillId="0" borderId="25" xfId="59" applyNumberFormat="1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>
      <alignment/>
    </xf>
    <xf numFmtId="0" fontId="3" fillId="0" borderId="21" xfId="58" applyFont="1" applyBorder="1" applyAlignment="1">
      <alignment horizontal="centerContinuous"/>
      <protection/>
    </xf>
    <xf numFmtId="0" fontId="3" fillId="0" borderId="29" xfId="59" applyFont="1" applyBorder="1">
      <alignment/>
      <protection/>
    </xf>
    <xf numFmtId="0" fontId="3" fillId="0" borderId="0" xfId="58" applyFont="1" applyBorder="1" applyAlignment="1">
      <alignment horizontal="centerContinuous"/>
      <protection/>
    </xf>
    <xf numFmtId="173" fontId="3" fillId="0" borderId="0" xfId="59" applyNumberFormat="1" applyFont="1" applyBorder="1" applyAlignment="1" applyProtection="1">
      <alignment horizontal="right"/>
      <protection locked="0"/>
    </xf>
    <xf numFmtId="173" fontId="3" fillId="0" borderId="0" xfId="59" applyNumberFormat="1" applyFont="1" applyBorder="1">
      <alignment/>
      <protection/>
    </xf>
    <xf numFmtId="164" fontId="3" fillId="0" borderId="18" xfId="0" applyFont="1" applyBorder="1" applyAlignment="1">
      <alignment horizontal="center"/>
    </xf>
    <xf numFmtId="173" fontId="3" fillId="0" borderId="14" xfId="59" applyNumberFormat="1" applyFont="1" applyBorder="1" applyAlignment="1" applyProtection="1">
      <alignment horizontal="right"/>
      <protection locked="0"/>
    </xf>
    <xf numFmtId="169" fontId="3" fillId="0" borderId="15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6" xfId="0" applyNumberFormat="1" applyFont="1" applyBorder="1" applyAlignment="1">
      <alignment/>
    </xf>
    <xf numFmtId="169" fontId="3" fillId="0" borderId="2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0" fontId="3" fillId="0" borderId="16" xfId="59" applyFont="1" applyBorder="1" applyAlignment="1">
      <alignment horizontal="center" wrapText="1"/>
      <protection/>
    </xf>
    <xf numFmtId="176" fontId="3" fillId="0" borderId="15" xfId="59" applyNumberFormat="1" applyFont="1" applyBorder="1" applyAlignment="1">
      <alignment horizontal="right"/>
      <protection/>
    </xf>
    <xf numFmtId="176" fontId="3" fillId="0" borderId="15" xfId="58" applyNumberFormat="1" applyFont="1" applyBorder="1" applyAlignment="1">
      <alignment horizontal="right"/>
      <protection/>
    </xf>
    <xf numFmtId="176" fontId="3" fillId="0" borderId="16" xfId="59" applyNumberFormat="1" applyFont="1" applyBorder="1" applyAlignment="1">
      <alignment horizontal="right"/>
      <protection/>
    </xf>
    <xf numFmtId="175" fontId="3" fillId="0" borderId="15" xfId="59" applyNumberFormat="1" applyFont="1" applyBorder="1" applyAlignment="1" applyProtection="1">
      <alignment horizontal="right"/>
      <protection locked="0"/>
    </xf>
    <xf numFmtId="175" fontId="3" fillId="0" borderId="26" xfId="59" applyNumberFormat="1" applyFont="1" applyBorder="1" applyAlignment="1" applyProtection="1">
      <alignment horizontal="right"/>
      <protection locked="0"/>
    </xf>
    <xf numFmtId="175" fontId="3" fillId="0" borderId="14" xfId="59" applyNumberFormat="1" applyFont="1" applyBorder="1" applyAlignment="1" applyProtection="1">
      <alignment horizontal="right"/>
      <protection locked="0"/>
    </xf>
    <xf numFmtId="175" fontId="3" fillId="0" borderId="13" xfId="59" applyNumberFormat="1" applyFont="1" applyBorder="1" applyAlignment="1">
      <alignment horizontal="right"/>
      <protection/>
    </xf>
    <xf numFmtId="175" fontId="3" fillId="0" borderId="26" xfId="59" applyNumberFormat="1" applyFont="1" applyBorder="1" applyAlignment="1">
      <alignment horizontal="right"/>
      <protection/>
    </xf>
    <xf numFmtId="175" fontId="3" fillId="0" borderId="0" xfId="59" applyNumberFormat="1" applyFont="1" applyBorder="1" applyAlignment="1">
      <alignment horizontal="right"/>
      <protection/>
    </xf>
    <xf numFmtId="175" fontId="3" fillId="0" borderId="15" xfId="59" applyNumberFormat="1" applyFont="1" applyBorder="1" applyAlignment="1">
      <alignment horizontal="right"/>
      <protection/>
    </xf>
    <xf numFmtId="175" fontId="3" fillId="0" borderId="16" xfId="59" applyNumberFormat="1" applyFont="1" applyBorder="1" applyAlignment="1" applyProtection="1">
      <alignment horizontal="right"/>
      <protection locked="0"/>
    </xf>
    <xf numFmtId="175" fontId="3" fillId="0" borderId="25" xfId="59" applyNumberFormat="1" applyFont="1" applyBorder="1" applyAlignment="1" applyProtection="1">
      <alignment horizontal="right"/>
      <protection locked="0"/>
    </xf>
    <xf numFmtId="175" fontId="3" fillId="0" borderId="22" xfId="59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26" xfId="0" applyNumberFormat="1" applyFont="1" applyBorder="1" applyAlignment="1">
      <alignment/>
    </xf>
    <xf numFmtId="164" fontId="3" fillId="0" borderId="14" xfId="0" applyFont="1" applyBorder="1" applyAlignment="1">
      <alignment horizontal="center"/>
    </xf>
    <xf numFmtId="166" fontId="0" fillId="0" borderId="26" xfId="0" applyNumberFormat="1" applyBorder="1" applyAlignment="1">
      <alignment/>
    </xf>
    <xf numFmtId="166" fontId="3" fillId="0" borderId="15" xfId="0" applyNumberFormat="1" applyFont="1" applyBorder="1" applyAlignment="1">
      <alignment/>
    </xf>
    <xf numFmtId="166" fontId="0" fillId="0" borderId="25" xfId="0" applyNumberFormat="1" applyBorder="1" applyAlignment="1">
      <alignment/>
    </xf>
    <xf numFmtId="1" fontId="3" fillId="0" borderId="0" xfId="59" applyNumberFormat="1" applyFont="1">
      <alignment/>
      <protection/>
    </xf>
    <xf numFmtId="170" fontId="3" fillId="0" borderId="0" xfId="0" applyNumberFormat="1" applyFont="1" applyBorder="1" applyAlignment="1" applyProtection="1">
      <alignment horizontal="right"/>
      <protection/>
    </xf>
    <xf numFmtId="0" fontId="3" fillId="0" borderId="12" xfId="59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7" fontId="0" fillId="0" borderId="0" xfId="0" applyNumberFormat="1" applyAlignment="1">
      <alignment/>
    </xf>
    <xf numFmtId="164" fontId="10" fillId="0" borderId="0" xfId="0" applyFont="1" applyAlignment="1">
      <alignment/>
    </xf>
    <xf numFmtId="164" fontId="0" fillId="0" borderId="18" xfId="0" applyBorder="1" applyAlignment="1">
      <alignment/>
    </xf>
    <xf numFmtId="164" fontId="0" fillId="0" borderId="22" xfId="0" applyBorder="1" applyAlignment="1">
      <alignment/>
    </xf>
    <xf numFmtId="174" fontId="3" fillId="0" borderId="15" xfId="59" applyNumberFormat="1" applyFont="1" applyBorder="1" applyAlignment="1">
      <alignment/>
      <protection/>
    </xf>
    <xf numFmtId="174" fontId="3" fillId="0" borderId="15" xfId="59" applyNumberFormat="1" applyFont="1" applyBorder="1" applyAlignment="1">
      <alignment horizontal="right"/>
      <protection/>
    </xf>
    <xf numFmtId="174" fontId="3" fillId="0" borderId="16" xfId="59" applyNumberFormat="1" applyFont="1" applyBorder="1" applyAlignment="1">
      <alignment horizontal="right"/>
      <protection/>
    </xf>
    <xf numFmtId="164" fontId="3" fillId="0" borderId="16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4" fontId="11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164" fontId="3" fillId="0" borderId="10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31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left"/>
    </xf>
    <xf numFmtId="164" fontId="3" fillId="0" borderId="22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7" fillId="0" borderId="13" xfId="0" applyFont="1" applyBorder="1" applyAlignment="1">
      <alignment horizontal="left"/>
    </xf>
    <xf numFmtId="164" fontId="7" fillId="0" borderId="14" xfId="0" applyFont="1" applyBorder="1" applyAlignment="1">
      <alignment horizontal="left"/>
    </xf>
    <xf numFmtId="164" fontId="3" fillId="0" borderId="33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left" vertical="center"/>
    </xf>
    <xf numFmtId="164" fontId="7" fillId="0" borderId="14" xfId="0" applyFont="1" applyBorder="1" applyAlignment="1">
      <alignment horizontal="left" vertical="center"/>
    </xf>
    <xf numFmtId="164" fontId="3" fillId="0" borderId="12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0" fontId="3" fillId="0" borderId="31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9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37" xfId="58" applyFont="1" applyBorder="1" applyAlignment="1">
      <alignment horizontal="center"/>
      <protection/>
    </xf>
    <xf numFmtId="0" fontId="3" fillId="0" borderId="32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33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ILD" xfId="55"/>
    <cellStyle name="Normal_DAYMONT#" xfId="56"/>
    <cellStyle name="Normal_DIVDURAT" xfId="57"/>
    <cellStyle name="Normal_DIVRCNUM" xfId="58"/>
    <cellStyle name="Normal_DURRCNUM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47625</xdr:rowOff>
    </xdr:from>
    <xdr:ext cx="4114800" cy="781050"/>
    <xdr:sp>
      <xdr:nvSpPr>
        <xdr:cNvPr id="1" name="Text 9"/>
        <xdr:cNvSpPr txBox="1">
          <a:spLocks noChangeArrowheads="1"/>
        </xdr:cNvSpPr>
      </xdr:nvSpPr>
      <xdr:spPr>
        <a:xfrm>
          <a:off x="0" y="3752850"/>
          <a:ext cx="4114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6</xdr:col>
      <xdr:colOff>333375</xdr:colOff>
      <xdr:row>38</xdr:row>
      <xdr:rowOff>19050</xdr:rowOff>
    </xdr:from>
    <xdr:ext cx="438150" cy="180975"/>
    <xdr:sp>
      <xdr:nvSpPr>
        <xdr:cNvPr id="2" name="Text 10"/>
        <xdr:cNvSpPr txBox="1">
          <a:spLocks noChangeArrowheads="1"/>
        </xdr:cNvSpPr>
      </xdr:nvSpPr>
      <xdr:spPr>
        <a:xfrm>
          <a:off x="4276725" y="3724275"/>
          <a:ext cx="438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FYAMAR1</a:t>
          </a:r>
        </a:p>
      </xdr:txBody>
    </xdr:sp>
    <xdr:clientData/>
  </xdr:oneCellAnchor>
  <xdr:oneCellAnchor>
    <xdr:from>
      <xdr:col>0</xdr:col>
      <xdr:colOff>19050</xdr:colOff>
      <xdr:row>79</xdr:row>
      <xdr:rowOff>38100</xdr:rowOff>
    </xdr:from>
    <xdr:ext cx="2352675" cy="800100"/>
    <xdr:sp>
      <xdr:nvSpPr>
        <xdr:cNvPr id="3" name="Text 11"/>
        <xdr:cNvSpPr txBox="1">
          <a:spLocks noChangeArrowheads="1"/>
        </xdr:cNvSpPr>
      </xdr:nvSpPr>
      <xdr:spPr>
        <a:xfrm>
          <a:off x="19050" y="8124825"/>
          <a:ext cx="23526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6</xdr:col>
      <xdr:colOff>342900</xdr:colOff>
      <xdr:row>79</xdr:row>
      <xdr:rowOff>28575</xdr:rowOff>
    </xdr:from>
    <xdr:ext cx="438150" cy="171450"/>
    <xdr:sp>
      <xdr:nvSpPr>
        <xdr:cNvPr id="4" name="Text 12"/>
        <xdr:cNvSpPr txBox="1">
          <a:spLocks noChangeArrowheads="1"/>
        </xdr:cNvSpPr>
      </xdr:nvSpPr>
      <xdr:spPr>
        <a:xfrm>
          <a:off x="4286250" y="8115300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FYAMAR2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38100</xdr:rowOff>
    </xdr:from>
    <xdr:ext cx="3429000" cy="885825"/>
    <xdr:sp>
      <xdr:nvSpPr>
        <xdr:cNvPr id="1" name="Text 2"/>
        <xdr:cNvSpPr txBox="1">
          <a:spLocks noChangeArrowheads="1"/>
        </xdr:cNvSpPr>
      </xdr:nvSpPr>
      <xdr:spPr>
        <a:xfrm>
          <a:off x="619125" y="3181350"/>
          <a:ext cx="34290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7</xdr:col>
      <xdr:colOff>47625</xdr:colOff>
      <xdr:row>22</xdr:row>
      <xdr:rowOff>0</xdr:rowOff>
    </xdr:from>
    <xdr:ext cx="619125" cy="180975"/>
    <xdr:sp>
      <xdr:nvSpPr>
        <xdr:cNvPr id="2" name="Text 3"/>
        <xdr:cNvSpPr txBox="1">
          <a:spLocks noChangeArrowheads="1"/>
        </xdr:cNvSpPr>
      </xdr:nvSpPr>
      <xdr:spPr>
        <a:xfrm>
          <a:off x="4838700" y="3143250"/>
          <a:ext cx="619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DURNUMRC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55</xdr:row>
      <xdr:rowOff>28575</xdr:rowOff>
    </xdr:from>
    <xdr:ext cx="6867525" cy="1219200"/>
    <xdr:sp>
      <xdr:nvSpPr>
        <xdr:cNvPr id="1" name="Text 1"/>
        <xdr:cNvSpPr txBox="1">
          <a:spLocks noChangeArrowheads="1"/>
        </xdr:cNvSpPr>
      </xdr:nvSpPr>
      <xdr:spPr>
        <a:xfrm>
          <a:off x="9525" y="7896225"/>
          <a:ext cx="686752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12</xdr:col>
      <xdr:colOff>419100</xdr:colOff>
      <xdr:row>55</xdr:row>
      <xdr:rowOff>0</xdr:rowOff>
    </xdr:from>
    <xdr:ext cx="866775" cy="180975"/>
    <xdr:sp>
      <xdr:nvSpPr>
        <xdr:cNvPr id="2" name="Text 4"/>
        <xdr:cNvSpPr txBox="1">
          <a:spLocks noChangeArrowheads="1"/>
        </xdr:cNvSpPr>
      </xdr:nvSpPr>
      <xdr:spPr>
        <a:xfrm>
          <a:off x="7639050" y="7867650"/>
          <a:ext cx="866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DURNUMRC_DET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48050" cy="90487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480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19050</xdr:rowOff>
    </xdr:from>
    <xdr:ext cx="542925" cy="190500"/>
    <xdr:sp>
      <xdr:nvSpPr>
        <xdr:cNvPr id="2" name="Text 3"/>
        <xdr:cNvSpPr txBox="1">
          <a:spLocks noChangeArrowheads="1"/>
        </xdr:cNvSpPr>
      </xdr:nvSpPr>
      <xdr:spPr>
        <a:xfrm>
          <a:off x="4295775" y="33337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31</xdr:row>
      <xdr:rowOff>47625</xdr:rowOff>
    </xdr:from>
    <xdr:ext cx="4343400" cy="1104900"/>
    <xdr:sp>
      <xdr:nvSpPr>
        <xdr:cNvPr id="1" name="Text 4"/>
        <xdr:cNvSpPr txBox="1">
          <a:spLocks noChangeArrowheads="1"/>
        </xdr:cNvSpPr>
      </xdr:nvSpPr>
      <xdr:spPr>
        <a:xfrm>
          <a:off x="9525" y="4010025"/>
          <a:ext cx="43434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8</xdr:col>
      <xdr:colOff>209550</xdr:colOff>
      <xdr:row>31</xdr:row>
      <xdr:rowOff>19050</xdr:rowOff>
    </xdr:from>
    <xdr:ext cx="533400" cy="190500"/>
    <xdr:sp>
      <xdr:nvSpPr>
        <xdr:cNvPr id="2" name="Text 5"/>
        <xdr:cNvSpPr txBox="1">
          <a:spLocks noChangeArrowheads="1"/>
        </xdr:cNvSpPr>
      </xdr:nvSpPr>
      <xdr:spPr>
        <a:xfrm>
          <a:off x="4629150" y="3981450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CHILD</a:t>
          </a:r>
        </a:p>
      </xdr:txBody>
    </xdr:sp>
    <xdr:clientData/>
  </xdr:oneCellAnchor>
  <xdr:twoCellAnchor editAs="absolute">
    <xdr:from>
      <xdr:col>9</xdr:col>
      <xdr:colOff>638175</xdr:colOff>
      <xdr:row>7</xdr:row>
      <xdr:rowOff>114300</xdr:rowOff>
    </xdr:from>
    <xdr:to>
      <xdr:col>11</xdr:col>
      <xdr:colOff>638175</xdr:colOff>
      <xdr:row>13</xdr:row>
      <xdr:rowOff>19050</xdr:rowOff>
    </xdr:to>
    <xdr:sp fLocksText="0">
      <xdr:nvSpPr>
        <xdr:cNvPr id="3" name="Text Box 16" hidden="1"/>
        <xdr:cNvSpPr txBox="1">
          <a:spLocks noChangeArrowheads="1"/>
        </xdr:cNvSpPr>
      </xdr:nvSpPr>
      <xdr:spPr>
        <a:xfrm>
          <a:off x="5581650" y="10477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447675</xdr:colOff>
      <xdr:row>7</xdr:row>
      <xdr:rowOff>114300</xdr:rowOff>
    </xdr:from>
    <xdr:to>
      <xdr:col>12</xdr:col>
      <xdr:colOff>447675</xdr:colOff>
      <xdr:row>13</xdr:row>
      <xdr:rowOff>19050</xdr:rowOff>
    </xdr:to>
    <xdr:sp fLocksText="0">
      <xdr:nvSpPr>
        <xdr:cNvPr id="4" name="Text Box 17" hidden="1"/>
        <xdr:cNvSpPr txBox="1">
          <a:spLocks noChangeArrowheads="1"/>
        </xdr:cNvSpPr>
      </xdr:nvSpPr>
      <xdr:spPr>
        <a:xfrm>
          <a:off x="6105525" y="10477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47625</xdr:rowOff>
    </xdr:from>
    <xdr:ext cx="4562475" cy="866775"/>
    <xdr:sp>
      <xdr:nvSpPr>
        <xdr:cNvPr id="1" name="Text 1"/>
        <xdr:cNvSpPr txBox="1">
          <a:spLocks noChangeArrowheads="1"/>
        </xdr:cNvSpPr>
      </xdr:nvSpPr>
      <xdr:spPr>
        <a:xfrm>
          <a:off x="38100" y="1914525"/>
          <a:ext cx="45624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10</xdr:col>
      <xdr:colOff>85725</xdr:colOff>
      <xdr:row>13</xdr:row>
      <xdr:rowOff>19050</xdr:rowOff>
    </xdr:from>
    <xdr:ext cx="495300" cy="190500"/>
    <xdr:sp>
      <xdr:nvSpPr>
        <xdr:cNvPr id="2" name="Text 4"/>
        <xdr:cNvSpPr txBox="1">
          <a:spLocks noChangeArrowheads="1"/>
        </xdr:cNvSpPr>
      </xdr:nvSpPr>
      <xdr:spPr>
        <a:xfrm>
          <a:off x="6019800" y="1885950"/>
          <a:ext cx="495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GRBRRC1</a:t>
          </a:r>
        </a:p>
      </xdr:txBody>
    </xdr:sp>
    <xdr:clientData/>
  </xdr:oneCellAnchor>
  <xdr:oneCellAnchor>
    <xdr:from>
      <xdr:col>1</xdr:col>
      <xdr:colOff>0</xdr:colOff>
      <xdr:row>48</xdr:row>
      <xdr:rowOff>38100</xdr:rowOff>
    </xdr:from>
    <xdr:ext cx="4048125" cy="1066800"/>
    <xdr:sp>
      <xdr:nvSpPr>
        <xdr:cNvPr id="3" name="Text 1"/>
        <xdr:cNvSpPr txBox="1">
          <a:spLocks noChangeArrowheads="1"/>
        </xdr:cNvSpPr>
      </xdr:nvSpPr>
      <xdr:spPr>
        <a:xfrm>
          <a:off x="1228725" y="7067550"/>
          <a:ext cx="4048125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8</xdr:col>
      <xdr:colOff>200025</xdr:colOff>
      <xdr:row>48</xdr:row>
      <xdr:rowOff>19050</xdr:rowOff>
    </xdr:from>
    <xdr:ext cx="495300" cy="190500"/>
    <xdr:sp>
      <xdr:nvSpPr>
        <xdr:cNvPr id="4" name="Text 4"/>
        <xdr:cNvSpPr txBox="1">
          <a:spLocks noChangeArrowheads="1"/>
        </xdr:cNvSpPr>
      </xdr:nvSpPr>
      <xdr:spPr>
        <a:xfrm>
          <a:off x="5029200" y="7048500"/>
          <a:ext cx="495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GRBRRC2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20</xdr:row>
      <xdr:rowOff>38100</xdr:rowOff>
    </xdr:from>
    <xdr:ext cx="4962525" cy="1171575"/>
    <xdr:sp>
      <xdr:nvSpPr>
        <xdr:cNvPr id="1" name="Text 1"/>
        <xdr:cNvSpPr txBox="1">
          <a:spLocks noChangeArrowheads="1"/>
        </xdr:cNvSpPr>
      </xdr:nvSpPr>
      <xdr:spPr>
        <a:xfrm>
          <a:off x="38100" y="2895600"/>
          <a:ext cx="49625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571500</xdr:colOff>
      <xdr:row>20</xdr:row>
      <xdr:rowOff>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4457700" y="2857500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RCORDRTYPE1</a:t>
          </a:r>
        </a:p>
      </xdr:txBody>
    </xdr:sp>
    <xdr:clientData/>
  </xdr:oneCellAnchor>
  <xdr:oneCellAnchor>
    <xdr:from>
      <xdr:col>0</xdr:col>
      <xdr:colOff>38100</xdr:colOff>
      <xdr:row>45</xdr:row>
      <xdr:rowOff>28575</xdr:rowOff>
    </xdr:from>
    <xdr:ext cx="3800475" cy="857250"/>
    <xdr:sp>
      <xdr:nvSpPr>
        <xdr:cNvPr id="3" name="Text 1"/>
        <xdr:cNvSpPr txBox="1">
          <a:spLocks noChangeArrowheads="1"/>
        </xdr:cNvSpPr>
      </xdr:nvSpPr>
      <xdr:spPr>
        <a:xfrm>
          <a:off x="38100" y="6553200"/>
          <a:ext cx="38004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523875</xdr:colOff>
      <xdr:row>45</xdr:row>
      <xdr:rowOff>0</xdr:rowOff>
    </xdr:from>
    <xdr:ext cx="733425" cy="190500"/>
    <xdr:sp>
      <xdr:nvSpPr>
        <xdr:cNvPr id="4" name="Text 4"/>
        <xdr:cNvSpPr txBox="1">
          <a:spLocks noChangeArrowheads="1"/>
        </xdr:cNvSpPr>
      </xdr:nvSpPr>
      <xdr:spPr>
        <a:xfrm>
          <a:off x="4410075" y="6524625"/>
          <a:ext cx="7334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RCORDRTYPE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54</xdr:row>
      <xdr:rowOff>38100</xdr:rowOff>
    </xdr:from>
    <xdr:ext cx="4638675" cy="1219200"/>
    <xdr:sp>
      <xdr:nvSpPr>
        <xdr:cNvPr id="1" name="Text 1"/>
        <xdr:cNvSpPr txBox="1">
          <a:spLocks noChangeArrowheads="1"/>
        </xdr:cNvSpPr>
      </xdr:nvSpPr>
      <xdr:spPr>
        <a:xfrm>
          <a:off x="9525" y="7762875"/>
          <a:ext cx="463867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561975</xdr:colOff>
      <xdr:row>54</xdr:row>
      <xdr:rowOff>28575</xdr:rowOff>
    </xdr:from>
    <xdr:ext cx="704850" cy="180975"/>
    <xdr:sp>
      <xdr:nvSpPr>
        <xdr:cNvPr id="2" name="Text 4"/>
        <xdr:cNvSpPr txBox="1">
          <a:spLocks noChangeArrowheads="1"/>
        </xdr:cNvSpPr>
      </xdr:nvSpPr>
      <xdr:spPr>
        <a:xfrm>
          <a:off x="4410075" y="7753350"/>
          <a:ext cx="704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AGEBYRCORDR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26</xdr:row>
      <xdr:rowOff>38100</xdr:rowOff>
    </xdr:from>
    <xdr:ext cx="3800475" cy="304800"/>
    <xdr:sp>
      <xdr:nvSpPr>
        <xdr:cNvPr id="1" name="Text 1"/>
        <xdr:cNvSpPr txBox="1">
          <a:spLocks noChangeArrowheads="1"/>
        </xdr:cNvSpPr>
      </xdr:nvSpPr>
      <xdr:spPr>
        <a:xfrm>
          <a:off x="28575" y="3762375"/>
          <a:ext cx="38004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14</xdr:col>
      <xdr:colOff>352425</xdr:colOff>
      <xdr:row>26</xdr:row>
      <xdr:rowOff>28575</xdr:rowOff>
    </xdr:from>
    <xdr:ext cx="695325" cy="200025"/>
    <xdr:sp>
      <xdr:nvSpPr>
        <xdr:cNvPr id="2" name="Text 4"/>
        <xdr:cNvSpPr txBox="1">
          <a:spLocks noChangeArrowheads="1"/>
        </xdr:cNvSpPr>
      </xdr:nvSpPr>
      <xdr:spPr>
        <a:xfrm>
          <a:off x="7762875" y="3752850"/>
          <a:ext cx="6953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ORDRBYAGE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32</xdr:row>
      <xdr:rowOff>47625</xdr:rowOff>
    </xdr:from>
    <xdr:ext cx="3810000" cy="809625"/>
    <xdr:sp>
      <xdr:nvSpPr>
        <xdr:cNvPr id="1" name="Text 1"/>
        <xdr:cNvSpPr txBox="1">
          <a:spLocks noChangeArrowheads="1"/>
        </xdr:cNvSpPr>
      </xdr:nvSpPr>
      <xdr:spPr>
        <a:xfrm>
          <a:off x="1133475" y="4038600"/>
          <a:ext cx="38100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</xdr:col>
      <xdr:colOff>171450</xdr:colOff>
      <xdr:row>65</xdr:row>
      <xdr:rowOff>47625</xdr:rowOff>
    </xdr:from>
    <xdr:ext cx="3943350" cy="742950"/>
    <xdr:sp>
      <xdr:nvSpPr>
        <xdr:cNvPr id="2" name="Text 3"/>
        <xdr:cNvSpPr txBox="1">
          <a:spLocks noChangeArrowheads="1"/>
        </xdr:cNvSpPr>
      </xdr:nvSpPr>
      <xdr:spPr>
        <a:xfrm>
          <a:off x="1162050" y="8124825"/>
          <a:ext cx="39433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4</xdr:col>
      <xdr:colOff>257175</xdr:colOff>
      <xdr:row>32</xdr:row>
      <xdr:rowOff>19050</xdr:rowOff>
    </xdr:from>
    <xdr:ext cx="504825" cy="180975"/>
    <xdr:sp>
      <xdr:nvSpPr>
        <xdr:cNvPr id="3" name="Text 4"/>
        <xdr:cNvSpPr txBox="1">
          <a:spLocks noChangeArrowheads="1"/>
        </xdr:cNvSpPr>
      </xdr:nvSpPr>
      <xdr:spPr>
        <a:xfrm>
          <a:off x="3514725" y="4010025"/>
          <a:ext cx="5048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DAYMONT1</a:t>
          </a:r>
        </a:p>
      </xdr:txBody>
    </xdr:sp>
    <xdr:clientData/>
  </xdr:oneCellAnchor>
  <xdr:oneCellAnchor>
    <xdr:from>
      <xdr:col>4</xdr:col>
      <xdr:colOff>257175</xdr:colOff>
      <xdr:row>65</xdr:row>
      <xdr:rowOff>19050</xdr:rowOff>
    </xdr:from>
    <xdr:ext cx="504825" cy="161925"/>
    <xdr:sp>
      <xdr:nvSpPr>
        <xdr:cNvPr id="4" name="Text 5"/>
        <xdr:cNvSpPr txBox="1">
          <a:spLocks noChangeArrowheads="1"/>
        </xdr:cNvSpPr>
      </xdr:nvSpPr>
      <xdr:spPr>
        <a:xfrm>
          <a:off x="3514725" y="809625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78</xdr:row>
      <xdr:rowOff>19050</xdr:rowOff>
    </xdr:from>
    <xdr:ext cx="2686050" cy="666750"/>
    <xdr:sp>
      <xdr:nvSpPr>
        <xdr:cNvPr id="1" name="Text 4"/>
        <xdr:cNvSpPr txBox="1">
          <a:spLocks noChangeArrowheads="1"/>
        </xdr:cNvSpPr>
      </xdr:nvSpPr>
      <xdr:spPr>
        <a:xfrm>
          <a:off x="619125" y="8315325"/>
          <a:ext cx="26860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381000</xdr:colOff>
      <xdr:row>78</xdr:row>
      <xdr:rowOff>19050</xdr:rowOff>
    </xdr:from>
    <xdr:ext cx="552450" cy="180975"/>
    <xdr:sp>
      <xdr:nvSpPr>
        <xdr:cNvPr id="2" name="Text 5"/>
        <xdr:cNvSpPr txBox="1">
          <a:spLocks noChangeArrowheads="1"/>
        </xdr:cNvSpPr>
      </xdr:nvSpPr>
      <xdr:spPr>
        <a:xfrm>
          <a:off x="4095750" y="83153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FYADIV2</a:t>
          </a:r>
        </a:p>
      </xdr:txBody>
    </xdr:sp>
    <xdr:clientData/>
  </xdr:oneCellAnchor>
  <xdr:oneCellAnchor>
    <xdr:from>
      <xdr:col>0</xdr:col>
      <xdr:colOff>571500</xdr:colOff>
      <xdr:row>38</xdr:row>
      <xdr:rowOff>28575</xdr:rowOff>
    </xdr:from>
    <xdr:ext cx="3476625" cy="676275"/>
    <xdr:sp>
      <xdr:nvSpPr>
        <xdr:cNvPr id="3" name="Text 6"/>
        <xdr:cNvSpPr txBox="1">
          <a:spLocks noChangeArrowheads="1"/>
        </xdr:cNvSpPr>
      </xdr:nvSpPr>
      <xdr:spPr>
        <a:xfrm>
          <a:off x="571500" y="3857625"/>
          <a:ext cx="34766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400050</xdr:colOff>
      <xdr:row>38</xdr:row>
      <xdr:rowOff>0</xdr:rowOff>
    </xdr:from>
    <xdr:ext cx="552450" cy="180975"/>
    <xdr:sp>
      <xdr:nvSpPr>
        <xdr:cNvPr id="4" name="Text 7"/>
        <xdr:cNvSpPr txBox="1">
          <a:spLocks noChangeArrowheads="1"/>
        </xdr:cNvSpPr>
      </xdr:nvSpPr>
      <xdr:spPr>
        <a:xfrm>
          <a:off x="4114800" y="3829050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FYADIV1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3457575" cy="781050"/>
    <xdr:sp>
      <xdr:nvSpPr>
        <xdr:cNvPr id="1" name="Text 2"/>
        <xdr:cNvSpPr txBox="1">
          <a:spLocks noChangeArrowheads="1"/>
        </xdr:cNvSpPr>
      </xdr:nvSpPr>
      <xdr:spPr>
        <a:xfrm>
          <a:off x="0" y="2486025"/>
          <a:ext cx="34575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9</xdr:col>
      <xdr:colOff>304800</xdr:colOff>
      <xdr:row>16</xdr:row>
      <xdr:rowOff>19050</xdr:rowOff>
    </xdr:from>
    <xdr:ext cx="285750" cy="133350"/>
    <xdr:sp>
      <xdr:nvSpPr>
        <xdr:cNvPr id="2" name="Text 3"/>
        <xdr:cNvSpPr txBox="1">
          <a:spLocks noChangeArrowheads="1"/>
        </xdr:cNvSpPr>
      </xdr:nvSpPr>
      <xdr:spPr>
        <a:xfrm>
          <a:off x="5895975" y="2438400"/>
          <a:ext cx="2857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RACE</a:t>
          </a:r>
        </a:p>
      </xdr:txBody>
    </xdr:sp>
    <xdr:clientData/>
  </xdr:oneCellAnchor>
  <xdr:oneCellAnchor>
    <xdr:from>
      <xdr:col>1</xdr:col>
      <xdr:colOff>19050</xdr:colOff>
      <xdr:row>49</xdr:row>
      <xdr:rowOff>38100</xdr:rowOff>
    </xdr:from>
    <xdr:ext cx="3467100" cy="962025"/>
    <xdr:sp>
      <xdr:nvSpPr>
        <xdr:cNvPr id="3" name="Text 2"/>
        <xdr:cNvSpPr txBox="1">
          <a:spLocks noChangeArrowheads="1"/>
        </xdr:cNvSpPr>
      </xdr:nvSpPr>
      <xdr:spPr>
        <a:xfrm>
          <a:off x="962025" y="7229475"/>
          <a:ext cx="34671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8</xdr:col>
      <xdr:colOff>0</xdr:colOff>
      <xdr:row>49</xdr:row>
      <xdr:rowOff>9525</xdr:rowOff>
    </xdr:from>
    <xdr:ext cx="619125" cy="190500"/>
    <xdr:sp>
      <xdr:nvSpPr>
        <xdr:cNvPr id="4" name="Text 3"/>
        <xdr:cNvSpPr txBox="1">
          <a:spLocks noChangeArrowheads="1"/>
        </xdr:cNvSpPr>
      </xdr:nvSpPr>
      <xdr:spPr>
        <a:xfrm>
          <a:off x="5010150" y="7200900"/>
          <a:ext cx="6191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AGENUMRC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38100</xdr:rowOff>
    </xdr:from>
    <xdr:ext cx="7191375" cy="1085850"/>
    <xdr:sp>
      <xdr:nvSpPr>
        <xdr:cNvPr id="1" name="Text 1"/>
        <xdr:cNvSpPr txBox="1">
          <a:spLocks noChangeArrowheads="1"/>
        </xdr:cNvSpPr>
      </xdr:nvSpPr>
      <xdr:spPr>
        <a:xfrm>
          <a:off x="0" y="6477000"/>
          <a:ext cx="7191375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12</xdr:col>
      <xdr:colOff>352425</xdr:colOff>
      <xdr:row>45</xdr:row>
      <xdr:rowOff>28575</xdr:rowOff>
    </xdr:from>
    <xdr:ext cx="857250" cy="190500"/>
    <xdr:sp>
      <xdr:nvSpPr>
        <xdr:cNvPr id="2" name="Text 4"/>
        <xdr:cNvSpPr txBox="1">
          <a:spLocks noChangeArrowheads="1"/>
        </xdr:cNvSpPr>
      </xdr:nvSpPr>
      <xdr:spPr>
        <a:xfrm>
          <a:off x="8191500" y="646747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AGENUMRC_DET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09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  <sheetName val="DE_POP80"/>
      <sheetName val="DE_POP90"/>
      <sheetName val="DEpop00"/>
      <sheetName val="US_POP"/>
    </sheetNames>
    <sheetDataSet>
      <sheetData sheetId="0">
        <row r="1">
          <cell r="A1">
            <v>2009</v>
          </cell>
        </row>
      </sheetData>
      <sheetData sheetId="31">
        <row r="3">
          <cell r="E3">
            <v>8.937713894592743</v>
          </cell>
          <cell r="F3">
            <v>11.477504269120766</v>
          </cell>
          <cell r="L3">
            <v>9.00205338809035</v>
          </cell>
          <cell r="M3">
            <v>11.609849109304315</v>
          </cell>
        </row>
        <row r="4">
          <cell r="E4">
            <v>7.498973305954825</v>
          </cell>
          <cell r="F4">
            <v>9.828509672538631</v>
          </cell>
          <cell r="L4">
            <v>7.746748802190281</v>
          </cell>
          <cell r="M4">
            <v>9.598698305853587</v>
          </cell>
        </row>
        <row r="5">
          <cell r="E5">
            <v>5.409993155373032</v>
          </cell>
          <cell r="F5">
            <v>8.229202680546935</v>
          </cell>
          <cell r="L5">
            <v>5.9342915811088295</v>
          </cell>
          <cell r="M5">
            <v>7.782328417646693</v>
          </cell>
        </row>
        <row r="7">
          <cell r="E7">
            <v>9.653661875427789</v>
          </cell>
          <cell r="F7">
            <v>12.044393703660363</v>
          </cell>
          <cell r="L7">
            <v>9.672826830937714</v>
          </cell>
          <cell r="M7">
            <v>12.105967592641848</v>
          </cell>
        </row>
        <row r="8">
          <cell r="E8">
            <v>8.25325119780972</v>
          </cell>
          <cell r="F8">
            <v>10.474582793872283</v>
          </cell>
          <cell r="L8">
            <v>8.175222450376454</v>
          </cell>
          <cell r="M8">
            <v>10.164488295426137</v>
          </cell>
        </row>
        <row r="9">
          <cell r="E9">
            <v>6.563997262149213</v>
          </cell>
          <cell r="F9">
            <v>9.043863338363723</v>
          </cell>
          <cell r="L9">
            <v>6.239561943874059</v>
          </cell>
          <cell r="M9">
            <v>7.854297393306029</v>
          </cell>
        </row>
        <row r="11">
          <cell r="E11">
            <v>7.824777549623546</v>
          </cell>
          <cell r="F11">
            <v>9.956072206450896</v>
          </cell>
          <cell r="L11">
            <v>8.021902806297057</v>
          </cell>
          <cell r="M11">
            <v>10.202815299384556</v>
          </cell>
        </row>
        <row r="12">
          <cell r="E12">
            <v>5.908281998631074</v>
          </cell>
          <cell r="F12">
            <v>7.904836082985202</v>
          </cell>
          <cell r="L12">
            <v>5.686516084873374</v>
          </cell>
          <cell r="M12">
            <v>7.754701109247561</v>
          </cell>
        </row>
        <row r="13">
          <cell r="E13">
            <v>4.479123887748118</v>
          </cell>
          <cell r="F13">
            <v>4.869299460388711</v>
          </cell>
          <cell r="L13">
            <v>4.65160848733744</v>
          </cell>
          <cell r="M13">
            <v>6.640428929956651</v>
          </cell>
        </row>
        <row r="28">
          <cell r="D28">
            <v>9.00479123887748</v>
          </cell>
          <cell r="E28">
            <v>11.48311977671874</v>
          </cell>
        </row>
        <row r="29">
          <cell r="D29">
            <v>6.954140999315538</v>
          </cell>
          <cell r="E29">
            <v>9.2233186054006</v>
          </cell>
        </row>
        <row r="30">
          <cell r="D30">
            <v>6.31895961670089</v>
          </cell>
          <cell r="E30">
            <v>9.30318275154004</v>
          </cell>
        </row>
        <row r="32">
          <cell r="D32">
            <v>8.366872005475702</v>
          </cell>
          <cell r="E32">
            <v>10.884979443165202</v>
          </cell>
        </row>
        <row r="33">
          <cell r="D33">
            <v>8.873374401095141</v>
          </cell>
          <cell r="E33">
            <v>11.343803667092898</v>
          </cell>
        </row>
        <row r="34">
          <cell r="D34">
            <v>7.055441478439425</v>
          </cell>
          <cell r="E34">
            <v>9.497632277148615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5" sqref="B15"/>
    </sheetView>
  </sheetViews>
  <sheetFormatPr defaultColWidth="9.140625" defaultRowHeight="12"/>
  <cols>
    <col min="1" max="1" width="12.421875" style="0" customWidth="1"/>
    <col min="2" max="2" width="16.00390625" style="0" customWidth="1"/>
    <col min="3" max="5" width="118.140625" style="0" customWidth="1"/>
  </cols>
  <sheetData>
    <row r="1" spans="1:3" s="286" customFormat="1" ht="11.25">
      <c r="A1" s="286" t="s">
        <v>195</v>
      </c>
      <c r="B1" s="286" t="s">
        <v>196</v>
      </c>
      <c r="C1" s="286" t="s">
        <v>197</v>
      </c>
    </row>
    <row r="2" spans="1:3" ht="11.25">
      <c r="A2" t="s">
        <v>143</v>
      </c>
      <c r="B2" t="s">
        <v>198</v>
      </c>
      <c r="C2" t="s">
        <v>199</v>
      </c>
    </row>
    <row r="3" spans="1:3" ht="11.25">
      <c r="A3" t="s">
        <v>146</v>
      </c>
      <c r="B3" t="s">
        <v>200</v>
      </c>
      <c r="C3" t="s">
        <v>201</v>
      </c>
    </row>
    <row r="4" spans="1:3" ht="11.25">
      <c r="A4" t="s">
        <v>174</v>
      </c>
      <c r="B4" t="s">
        <v>202</v>
      </c>
      <c r="C4" t="s">
        <v>203</v>
      </c>
    </row>
    <row r="5" spans="1:3" ht="11.25">
      <c r="A5" t="s">
        <v>176</v>
      </c>
      <c r="B5" t="s">
        <v>204</v>
      </c>
      <c r="C5" t="s">
        <v>205</v>
      </c>
    </row>
    <row r="6" spans="1:3" ht="11.25">
      <c r="A6" t="s">
        <v>177</v>
      </c>
      <c r="B6" t="s">
        <v>206</v>
      </c>
      <c r="C6" t="s">
        <v>207</v>
      </c>
    </row>
    <row r="7" spans="1:3" ht="11.25">
      <c r="A7" t="s">
        <v>178</v>
      </c>
      <c r="B7" t="s">
        <v>208</v>
      </c>
      <c r="C7" t="s">
        <v>209</v>
      </c>
    </row>
    <row r="8" spans="1:3" ht="11.25">
      <c r="A8" t="s">
        <v>179</v>
      </c>
      <c r="B8" t="s">
        <v>210</v>
      </c>
      <c r="C8" t="s">
        <v>211</v>
      </c>
    </row>
    <row r="9" spans="1:3" ht="11.25">
      <c r="A9" t="s">
        <v>180</v>
      </c>
      <c r="B9" t="s">
        <v>212</v>
      </c>
      <c r="C9" t="s">
        <v>213</v>
      </c>
    </row>
    <row r="10" spans="1:3" ht="11.25">
      <c r="A10" t="s">
        <v>181</v>
      </c>
      <c r="B10" t="s">
        <v>214</v>
      </c>
      <c r="C10" t="s">
        <v>215</v>
      </c>
    </row>
    <row r="11" spans="1:3" ht="11.25">
      <c r="A11" t="s">
        <v>182</v>
      </c>
      <c r="B11" t="s">
        <v>216</v>
      </c>
      <c r="C11" t="s">
        <v>217</v>
      </c>
    </row>
    <row r="12" spans="1:3" ht="11.25">
      <c r="A12" t="s">
        <v>183</v>
      </c>
      <c r="B12" t="s">
        <v>218</v>
      </c>
      <c r="C12" t="s">
        <v>219</v>
      </c>
    </row>
    <row r="13" spans="1:3" ht="11.25">
      <c r="A13" t="s">
        <v>186</v>
      </c>
      <c r="B13" t="s">
        <v>220</v>
      </c>
      <c r="C13" t="s">
        <v>221</v>
      </c>
    </row>
    <row r="14" spans="1:3" ht="11.25">
      <c r="A14" t="s">
        <v>189</v>
      </c>
      <c r="B14" t="s">
        <v>222</v>
      </c>
      <c r="C14" t="s">
        <v>223</v>
      </c>
    </row>
    <row r="15" spans="1:3" ht="11.25">
      <c r="A15" t="s">
        <v>190</v>
      </c>
      <c r="B15" t="s">
        <v>224</v>
      </c>
      <c r="C15" t="s">
        <v>225</v>
      </c>
    </row>
    <row r="16" spans="1:3" ht="11.25">
      <c r="A16" t="s">
        <v>191</v>
      </c>
      <c r="B16" t="s">
        <v>226</v>
      </c>
      <c r="C16" t="s">
        <v>227</v>
      </c>
    </row>
    <row r="17" spans="1:3" ht="11.25">
      <c r="A17" t="s">
        <v>192</v>
      </c>
      <c r="B17" t="s">
        <v>228</v>
      </c>
      <c r="C17" t="s">
        <v>229</v>
      </c>
    </row>
    <row r="18" spans="1:3" ht="11.25">
      <c r="A18" t="s">
        <v>193</v>
      </c>
      <c r="B18" t="s">
        <v>230</v>
      </c>
      <c r="C18" t="s">
        <v>231</v>
      </c>
    </row>
    <row r="19" spans="1:3" ht="11.25">
      <c r="A19" t="s">
        <v>194</v>
      </c>
      <c r="B19" t="s">
        <v>232</v>
      </c>
      <c r="C19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zoomScale="90" zoomScaleNormal="90" zoomScalePageLayoutView="0" workbookViewId="0" topLeftCell="A1">
      <selection activeCell="A39" sqref="A39"/>
    </sheetView>
  </sheetViews>
  <sheetFormatPr defaultColWidth="9.140625" defaultRowHeight="12"/>
  <cols>
    <col min="1" max="1" width="22.140625" style="3" customWidth="1"/>
    <col min="2" max="2" width="11.140625" style="3" customWidth="1"/>
    <col min="3" max="14" width="8.421875" style="3" customWidth="1"/>
    <col min="15" max="16384" width="9.28125" style="3" customWidth="1"/>
  </cols>
  <sheetData>
    <row r="1" spans="1:14" ht="11.25">
      <c r="A1" s="326" t="s">
        <v>191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1.25">
      <c r="A2" s="318" t="s">
        <v>129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1.25">
      <c r="A3" s="318" t="s">
        <v>130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8" ht="11.25">
      <c r="A4" s="12"/>
      <c r="B4" s="12"/>
      <c r="C4" s="12"/>
      <c r="D4" s="12"/>
      <c r="E4" s="12"/>
      <c r="F4" s="12"/>
      <c r="G4" s="12"/>
      <c r="H4" s="12"/>
    </row>
    <row r="5" spans="1:16" ht="11.25">
      <c r="A5" s="287" t="s">
        <v>175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136"/>
      <c r="P5" s="136"/>
    </row>
    <row r="7" spans="1:14" ht="11.25">
      <c r="A7" s="317" t="s">
        <v>80</v>
      </c>
      <c r="B7" s="315" t="s">
        <v>87</v>
      </c>
      <c r="C7" s="288" t="s">
        <v>107</v>
      </c>
      <c r="D7" s="289"/>
      <c r="E7" s="289"/>
      <c r="F7" s="289"/>
      <c r="G7" s="289"/>
      <c r="H7" s="292"/>
      <c r="I7" s="288" t="s">
        <v>108</v>
      </c>
      <c r="J7" s="289"/>
      <c r="K7" s="289"/>
      <c r="L7" s="289"/>
      <c r="M7" s="289"/>
      <c r="N7" s="292"/>
    </row>
    <row r="8" spans="1:14" ht="11.25">
      <c r="A8" s="317"/>
      <c r="B8" s="316"/>
      <c r="C8" s="288" t="s">
        <v>18</v>
      </c>
      <c r="D8" s="290"/>
      <c r="E8" s="289" t="s">
        <v>19</v>
      </c>
      <c r="F8" s="290"/>
      <c r="G8" s="291" t="s">
        <v>20</v>
      </c>
      <c r="H8" s="292"/>
      <c r="I8" s="289" t="s">
        <v>18</v>
      </c>
      <c r="J8" s="290"/>
      <c r="K8" s="289" t="s">
        <v>19</v>
      </c>
      <c r="L8" s="290"/>
      <c r="M8" s="291" t="s">
        <v>20</v>
      </c>
      <c r="N8" s="292"/>
    </row>
    <row r="9" spans="1:14" ht="11.25">
      <c r="A9" s="317"/>
      <c r="B9" s="315"/>
      <c r="C9" s="151" t="s">
        <v>11</v>
      </c>
      <c r="D9" s="152" t="s">
        <v>12</v>
      </c>
      <c r="E9" s="150" t="s">
        <v>11</v>
      </c>
      <c r="F9" s="152" t="s">
        <v>12</v>
      </c>
      <c r="G9" s="190" t="s">
        <v>11</v>
      </c>
      <c r="H9" s="151" t="s">
        <v>12</v>
      </c>
      <c r="I9" s="150" t="s">
        <v>11</v>
      </c>
      <c r="J9" s="152" t="s">
        <v>12</v>
      </c>
      <c r="K9" s="150" t="s">
        <v>11</v>
      </c>
      <c r="L9" s="152" t="s">
        <v>12</v>
      </c>
      <c r="M9" s="190" t="s">
        <v>11</v>
      </c>
      <c r="N9" s="151" t="s">
        <v>12</v>
      </c>
    </row>
    <row r="10" spans="1:14" ht="11.25">
      <c r="A10" s="191"/>
      <c r="B10" s="192"/>
      <c r="C10" s="192"/>
      <c r="D10" s="214"/>
      <c r="E10" s="195"/>
      <c r="F10" s="214"/>
      <c r="G10" s="194"/>
      <c r="H10" s="215"/>
      <c r="I10" s="195"/>
      <c r="J10" s="214"/>
      <c r="K10" s="195"/>
      <c r="L10" s="214"/>
      <c r="M10" s="194"/>
      <c r="N10" s="215"/>
    </row>
    <row r="11" spans="1:21" ht="11.25">
      <c r="A11" s="153" t="s">
        <v>86</v>
      </c>
      <c r="B11" t="s">
        <v>88</v>
      </c>
      <c r="C11" s="153">
        <v>0</v>
      </c>
      <c r="D11" s="216">
        <v>0</v>
      </c>
      <c r="E11" s="157">
        <v>0</v>
      </c>
      <c r="F11" s="216">
        <v>0</v>
      </c>
      <c r="G11" s="174">
        <v>0</v>
      </c>
      <c r="H11" s="217">
        <v>0</v>
      </c>
      <c r="I11" s="157">
        <v>7</v>
      </c>
      <c r="J11" s="216">
        <v>0.2208898706216472</v>
      </c>
      <c r="K11" s="157">
        <v>6</v>
      </c>
      <c r="L11" s="216">
        <v>0.25619128949615716</v>
      </c>
      <c r="M11" s="174">
        <v>1</v>
      </c>
      <c r="N11" s="217">
        <v>0.14245014245014245</v>
      </c>
      <c r="O11" s="104"/>
      <c r="P11" s="104"/>
      <c r="Q11" s="104"/>
      <c r="S11" s="104"/>
      <c r="T11" s="104"/>
      <c r="U11" s="104"/>
    </row>
    <row r="12" spans="1:21" ht="11.25">
      <c r="A12" s="153"/>
      <c r="B12" t="s">
        <v>138</v>
      </c>
      <c r="C12" s="153">
        <v>438</v>
      </c>
      <c r="D12" s="216">
        <v>13.821394761754496</v>
      </c>
      <c r="E12" s="157">
        <v>343</v>
      </c>
      <c r="F12" s="216">
        <v>15.07029876977153</v>
      </c>
      <c r="G12" s="174">
        <v>84</v>
      </c>
      <c r="H12" s="217">
        <v>10.687022900763358</v>
      </c>
      <c r="I12" s="157">
        <v>618</v>
      </c>
      <c r="J12" s="216">
        <v>19.50142000631114</v>
      </c>
      <c r="K12" s="157">
        <v>475</v>
      </c>
      <c r="L12" s="216">
        <v>20.281810418445772</v>
      </c>
      <c r="M12" s="174">
        <v>108</v>
      </c>
      <c r="N12" s="217">
        <v>15.384615384615385</v>
      </c>
      <c r="O12" s="104"/>
      <c r="P12" s="104"/>
      <c r="Q12" s="104"/>
      <c r="S12" s="104"/>
      <c r="T12" s="104"/>
      <c r="U12" s="104"/>
    </row>
    <row r="13" spans="1:21" ht="11.25">
      <c r="A13" s="153"/>
      <c r="B13" t="s">
        <v>139</v>
      </c>
      <c r="C13" s="153">
        <v>998</v>
      </c>
      <c r="D13" s="216">
        <v>31.492584411486273</v>
      </c>
      <c r="E13" s="157">
        <v>680</v>
      </c>
      <c r="F13" s="216">
        <v>29.876977152899826</v>
      </c>
      <c r="G13" s="174">
        <v>281</v>
      </c>
      <c r="H13" s="217">
        <v>35.75063613231552</v>
      </c>
      <c r="I13" s="157">
        <v>1013</v>
      </c>
      <c r="J13" s="216">
        <v>31.96591984853266</v>
      </c>
      <c r="K13" s="157">
        <v>732</v>
      </c>
      <c r="L13" s="216">
        <v>31.25533731853117</v>
      </c>
      <c r="M13" s="174">
        <v>244</v>
      </c>
      <c r="N13" s="217">
        <v>34.75783475783476</v>
      </c>
      <c r="O13" s="104"/>
      <c r="P13" s="104"/>
      <c r="Q13" s="104"/>
      <c r="S13" s="104"/>
      <c r="T13" s="104"/>
      <c r="U13" s="104"/>
    </row>
    <row r="14" spans="1:21" ht="11.25">
      <c r="A14" s="153"/>
      <c r="B14" t="s">
        <v>140</v>
      </c>
      <c r="C14" s="153">
        <v>951</v>
      </c>
      <c r="D14" s="216">
        <v>30.009466708740927</v>
      </c>
      <c r="E14" s="157">
        <v>687</v>
      </c>
      <c r="F14" s="216">
        <v>30.184534270650264</v>
      </c>
      <c r="G14" s="174">
        <v>235</v>
      </c>
      <c r="H14" s="217">
        <v>29.898218829516537</v>
      </c>
      <c r="I14" s="157">
        <v>919</v>
      </c>
      <c r="J14" s="216">
        <v>28.999684443041968</v>
      </c>
      <c r="K14" s="157">
        <v>680</v>
      </c>
      <c r="L14" s="216">
        <v>29.035012809564474</v>
      </c>
      <c r="M14" s="174">
        <v>213</v>
      </c>
      <c r="N14" s="217">
        <v>30.34188034188034</v>
      </c>
      <c r="O14" s="104"/>
      <c r="P14" s="104"/>
      <c r="Q14" s="104"/>
      <c r="S14" s="104"/>
      <c r="T14" s="104"/>
      <c r="U14" s="104"/>
    </row>
    <row r="15" spans="1:21" ht="11.25">
      <c r="A15" s="153"/>
      <c r="B15" t="s">
        <v>141</v>
      </c>
      <c r="C15" s="153">
        <v>621</v>
      </c>
      <c r="D15" s="216">
        <v>19.596087093720417</v>
      </c>
      <c r="E15" s="157">
        <v>458</v>
      </c>
      <c r="F15" s="216">
        <v>20.123022847100174</v>
      </c>
      <c r="G15" s="174">
        <v>140</v>
      </c>
      <c r="H15" s="217">
        <v>17.8117048346056</v>
      </c>
      <c r="I15" s="157">
        <v>497</v>
      </c>
      <c r="J15" s="216">
        <v>15.683180814136952</v>
      </c>
      <c r="K15" s="157">
        <v>369</v>
      </c>
      <c r="L15" s="216">
        <v>15.755764304013663</v>
      </c>
      <c r="M15" s="174">
        <v>109</v>
      </c>
      <c r="N15" s="217">
        <v>15.527065527065528</v>
      </c>
      <c r="O15" s="104"/>
      <c r="P15" s="104"/>
      <c r="Q15" s="104"/>
      <c r="S15" s="104"/>
      <c r="T15" s="104"/>
      <c r="U15" s="104"/>
    </row>
    <row r="16" spans="1:21" ht="11.25">
      <c r="A16" s="153"/>
      <c r="B16" t="s">
        <v>91</v>
      </c>
      <c r="C16" s="153">
        <v>89</v>
      </c>
      <c r="D16" s="216">
        <v>2.8084569264752286</v>
      </c>
      <c r="E16" s="157">
        <v>66</v>
      </c>
      <c r="F16" s="216">
        <v>2.899824253075571</v>
      </c>
      <c r="G16" s="174">
        <v>19</v>
      </c>
      <c r="H16" s="217">
        <v>2.4173027989821882</v>
      </c>
      <c r="I16" s="157">
        <v>55</v>
      </c>
      <c r="J16" s="216">
        <v>1.7355632691700853</v>
      </c>
      <c r="K16" s="157">
        <v>47</v>
      </c>
      <c r="L16" s="216">
        <v>2.0068317677198975</v>
      </c>
      <c r="M16" s="174">
        <v>5</v>
      </c>
      <c r="N16" s="217">
        <v>0.7122507122507122</v>
      </c>
      <c r="O16" s="104"/>
      <c r="P16" s="104"/>
      <c r="Q16" s="104"/>
      <c r="S16" s="104"/>
      <c r="T16" s="104"/>
      <c r="U16" s="104"/>
    </row>
    <row r="17" spans="1:21" ht="11.25">
      <c r="A17" s="153"/>
      <c r="B17" t="s">
        <v>142</v>
      </c>
      <c r="C17" s="153">
        <v>72</v>
      </c>
      <c r="D17" s="216">
        <v>2.272010097822657</v>
      </c>
      <c r="E17" s="157">
        <v>42</v>
      </c>
      <c r="F17" s="216">
        <v>1.845342706502636</v>
      </c>
      <c r="G17" s="174">
        <v>27</v>
      </c>
      <c r="H17" s="217">
        <v>3.435114503816794</v>
      </c>
      <c r="I17" s="157">
        <v>60</v>
      </c>
      <c r="J17" s="216">
        <v>1.8933417481855472</v>
      </c>
      <c r="K17" s="157">
        <v>33</v>
      </c>
      <c r="L17" s="216">
        <v>1.409052092228864</v>
      </c>
      <c r="M17" s="174">
        <v>22</v>
      </c>
      <c r="N17" s="217">
        <v>3.133903133903134</v>
      </c>
      <c r="O17" s="104"/>
      <c r="P17" s="104"/>
      <c r="Q17" s="104"/>
      <c r="S17" s="104"/>
      <c r="T17" s="104"/>
      <c r="U17" s="104"/>
    </row>
    <row r="18" spans="1:21" ht="11.25">
      <c r="A18" s="153" t="s">
        <v>82</v>
      </c>
      <c r="B18" t="s">
        <v>88</v>
      </c>
      <c r="C18" s="153">
        <v>0</v>
      </c>
      <c r="D18" s="216">
        <v>0</v>
      </c>
      <c r="E18" s="157">
        <v>0</v>
      </c>
      <c r="F18" s="216">
        <v>0</v>
      </c>
      <c r="G18" s="174">
        <v>0</v>
      </c>
      <c r="H18" s="217">
        <v>0</v>
      </c>
      <c r="I18" s="157">
        <v>6</v>
      </c>
      <c r="J18" s="216">
        <v>0.2820874471086037</v>
      </c>
      <c r="K18" s="157">
        <v>5</v>
      </c>
      <c r="L18" s="216">
        <v>0.3219575016097875</v>
      </c>
      <c r="M18" s="174">
        <v>1</v>
      </c>
      <c r="N18" s="217">
        <v>0.20408163265306123</v>
      </c>
      <c r="O18" s="104"/>
      <c r="P18" s="104"/>
      <c r="Q18" s="104"/>
      <c r="S18" s="104"/>
      <c r="T18" s="104"/>
      <c r="U18" s="104"/>
    </row>
    <row r="19" spans="1:21" ht="11.25">
      <c r="A19" s="153"/>
      <c r="B19" t="s">
        <v>138</v>
      </c>
      <c r="C19" s="153">
        <v>406</v>
      </c>
      <c r="D19" s="216">
        <v>18.68384721583065</v>
      </c>
      <c r="E19" s="157">
        <v>319</v>
      </c>
      <c r="F19" s="216">
        <v>20.67401166558652</v>
      </c>
      <c r="G19" s="174">
        <v>77</v>
      </c>
      <c r="H19" s="217">
        <v>13.750000000000002</v>
      </c>
      <c r="I19" s="157">
        <v>567</v>
      </c>
      <c r="J19" s="216">
        <v>26.657263751763043</v>
      </c>
      <c r="K19" s="157">
        <v>434</v>
      </c>
      <c r="L19" s="216">
        <v>27.945911139729557</v>
      </c>
      <c r="M19" s="174">
        <v>101</v>
      </c>
      <c r="N19" s="217">
        <v>20.612244897959183</v>
      </c>
      <c r="O19" s="104"/>
      <c r="P19" s="104"/>
      <c r="Q19" s="104"/>
      <c r="S19" s="104"/>
      <c r="T19" s="104"/>
      <c r="U19" s="104"/>
    </row>
    <row r="20" spans="1:21" ht="11.25">
      <c r="A20" s="153"/>
      <c r="B20" t="s">
        <v>139</v>
      </c>
      <c r="C20" s="153">
        <v>813</v>
      </c>
      <c r="D20" s="216">
        <v>37.41371375977911</v>
      </c>
      <c r="E20" s="157">
        <v>554</v>
      </c>
      <c r="F20" s="216">
        <v>35.90408295528192</v>
      </c>
      <c r="G20" s="174">
        <v>231</v>
      </c>
      <c r="H20" s="217">
        <v>41.25</v>
      </c>
      <c r="I20" s="157">
        <v>774</v>
      </c>
      <c r="J20" s="216">
        <v>36.38928067700987</v>
      </c>
      <c r="K20" s="157">
        <v>548</v>
      </c>
      <c r="L20" s="216">
        <v>35.28654217643271</v>
      </c>
      <c r="M20" s="174">
        <v>202</v>
      </c>
      <c r="N20" s="217">
        <v>41.224489795918366</v>
      </c>
      <c r="O20" s="104"/>
      <c r="P20" s="104"/>
      <c r="Q20" s="104"/>
      <c r="S20" s="104"/>
      <c r="T20" s="104"/>
      <c r="U20" s="104"/>
    </row>
    <row r="21" spans="1:21" ht="11.25">
      <c r="A21" s="153"/>
      <c r="B21" t="s">
        <v>140</v>
      </c>
      <c r="C21" s="153">
        <v>619</v>
      </c>
      <c r="D21" s="216">
        <v>28.485964104924065</v>
      </c>
      <c r="E21" s="157">
        <v>434</v>
      </c>
      <c r="F21" s="216">
        <v>28.12702527543746</v>
      </c>
      <c r="G21" s="174">
        <v>167</v>
      </c>
      <c r="H21" s="217">
        <v>29.82142857142857</v>
      </c>
      <c r="I21" s="157">
        <v>516</v>
      </c>
      <c r="J21" s="216">
        <v>24.259520451339917</v>
      </c>
      <c r="K21" s="157">
        <v>380</v>
      </c>
      <c r="L21" s="216">
        <v>24.468770122343848</v>
      </c>
      <c r="M21" s="174">
        <v>117</v>
      </c>
      <c r="N21" s="217">
        <v>23.877551020408163</v>
      </c>
      <c r="O21" s="104"/>
      <c r="P21" s="104"/>
      <c r="Q21" s="104"/>
      <c r="S21" s="104"/>
      <c r="T21" s="104"/>
      <c r="U21" s="104"/>
    </row>
    <row r="22" spans="1:21" ht="11.25">
      <c r="A22" s="153"/>
      <c r="B22" t="s">
        <v>141</v>
      </c>
      <c r="C22" s="153">
        <v>272</v>
      </c>
      <c r="D22" s="216">
        <v>12.517257248044178</v>
      </c>
      <c r="E22" s="157">
        <v>190</v>
      </c>
      <c r="F22" s="216">
        <v>12.313674659753726</v>
      </c>
      <c r="G22" s="174">
        <v>70</v>
      </c>
      <c r="H22" s="217">
        <v>12.5</v>
      </c>
      <c r="I22" s="157">
        <v>210</v>
      </c>
      <c r="J22" s="216">
        <v>9.873060648801129</v>
      </c>
      <c r="K22" s="157">
        <v>147</v>
      </c>
      <c r="L22" s="216">
        <v>9.465550547327753</v>
      </c>
      <c r="M22" s="174">
        <v>54</v>
      </c>
      <c r="N22" s="217">
        <v>11.020408163265307</v>
      </c>
      <c r="O22" s="104"/>
      <c r="P22" s="104"/>
      <c r="Q22" s="104"/>
      <c r="S22" s="104"/>
      <c r="T22" s="104"/>
      <c r="U22" s="104"/>
    </row>
    <row r="23" spans="1:21" ht="11.25">
      <c r="A23" s="153"/>
      <c r="B23" t="s">
        <v>91</v>
      </c>
      <c r="C23" s="153">
        <v>21</v>
      </c>
      <c r="D23" s="216">
        <v>0.966405890473999</v>
      </c>
      <c r="E23" s="157">
        <v>18</v>
      </c>
      <c r="F23" s="216">
        <v>1.1665586519766689</v>
      </c>
      <c r="G23" s="174">
        <v>3</v>
      </c>
      <c r="H23" s="217">
        <v>0.5357142857142857</v>
      </c>
      <c r="I23" s="157">
        <v>19</v>
      </c>
      <c r="J23" s="216">
        <v>0.8932769158439116</v>
      </c>
      <c r="K23" s="157">
        <v>16</v>
      </c>
      <c r="L23" s="216">
        <v>1.03026400515132</v>
      </c>
      <c r="M23" s="174">
        <v>3</v>
      </c>
      <c r="N23" s="217">
        <v>0.6122448979591837</v>
      </c>
      <c r="O23" s="104"/>
      <c r="P23" s="104"/>
      <c r="Q23" s="104"/>
      <c r="S23" s="104"/>
      <c r="T23" s="104"/>
      <c r="U23" s="104"/>
    </row>
    <row r="24" spans="1:21" ht="11.25">
      <c r="A24" s="153"/>
      <c r="B24" t="s">
        <v>142</v>
      </c>
      <c r="C24" s="153">
        <v>42</v>
      </c>
      <c r="D24" s="216">
        <v>1.932811780947998</v>
      </c>
      <c r="E24" s="157">
        <v>28</v>
      </c>
      <c r="F24" s="216">
        <v>1.814646791963707</v>
      </c>
      <c r="G24" s="174">
        <v>12</v>
      </c>
      <c r="H24" s="217">
        <v>2.142857142857143</v>
      </c>
      <c r="I24" s="157">
        <v>35</v>
      </c>
      <c r="J24" s="216">
        <v>1.6455101081335213</v>
      </c>
      <c r="K24" s="157">
        <v>23</v>
      </c>
      <c r="L24" s="216">
        <v>1.4810045074050224</v>
      </c>
      <c r="M24" s="174">
        <v>12</v>
      </c>
      <c r="N24" s="217">
        <v>2.4489795918367347</v>
      </c>
      <c r="O24" s="104"/>
      <c r="P24" s="104"/>
      <c r="Q24" s="104"/>
      <c r="S24" s="104"/>
      <c r="T24" s="104"/>
      <c r="U24" s="104"/>
    </row>
    <row r="25" spans="1:21" ht="11.25">
      <c r="A25" s="153" t="s">
        <v>105</v>
      </c>
      <c r="B25" t="s">
        <v>88</v>
      </c>
      <c r="C25" s="153">
        <v>0</v>
      </c>
      <c r="D25" s="216">
        <v>0</v>
      </c>
      <c r="E25" s="157">
        <v>0</v>
      </c>
      <c r="F25" s="216">
        <v>0</v>
      </c>
      <c r="G25" s="174">
        <v>0</v>
      </c>
      <c r="H25" s="217">
        <v>0</v>
      </c>
      <c r="I25" s="157">
        <v>1</v>
      </c>
      <c r="J25" s="216">
        <v>0.145985401459854</v>
      </c>
      <c r="K25" s="157">
        <v>1</v>
      </c>
      <c r="L25" s="216">
        <v>0.1893939393939394</v>
      </c>
      <c r="M25" s="174">
        <v>0</v>
      </c>
      <c r="N25" s="217">
        <v>0</v>
      </c>
      <c r="O25" s="104"/>
      <c r="P25" s="104"/>
      <c r="Q25" s="104"/>
      <c r="S25" s="104"/>
      <c r="T25" s="104"/>
      <c r="U25" s="104"/>
    </row>
    <row r="26" spans="1:21" ht="11.25">
      <c r="A26" s="153"/>
      <c r="B26" t="s">
        <v>138</v>
      </c>
      <c r="C26" s="153">
        <v>24</v>
      </c>
      <c r="D26" s="216">
        <v>3.571428571428571</v>
      </c>
      <c r="E26" s="157">
        <v>17</v>
      </c>
      <c r="F26" s="216">
        <v>3.386454183266932</v>
      </c>
      <c r="G26" s="174">
        <v>6</v>
      </c>
      <c r="H26" s="217">
        <v>4.054054054054054</v>
      </c>
      <c r="I26" s="157">
        <v>32</v>
      </c>
      <c r="J26" s="216">
        <v>4.671532846715328</v>
      </c>
      <c r="K26" s="157">
        <v>28</v>
      </c>
      <c r="L26" s="216">
        <v>5.303030303030303</v>
      </c>
      <c r="M26" s="174">
        <v>3</v>
      </c>
      <c r="N26" s="217">
        <v>2.2388059701492535</v>
      </c>
      <c r="O26" s="104"/>
      <c r="P26" s="104"/>
      <c r="Q26" s="104"/>
      <c r="S26" s="104"/>
      <c r="T26" s="104"/>
      <c r="U26" s="104"/>
    </row>
    <row r="27" spans="1:21" ht="11.25">
      <c r="A27" s="153"/>
      <c r="B27" t="s">
        <v>139</v>
      </c>
      <c r="C27" s="153">
        <v>147</v>
      </c>
      <c r="D27" s="216">
        <v>21.875</v>
      </c>
      <c r="E27" s="157">
        <v>105</v>
      </c>
      <c r="F27" s="216">
        <v>20.916334661354583</v>
      </c>
      <c r="G27" s="174">
        <v>38</v>
      </c>
      <c r="H27" s="217">
        <v>25.675675675675674</v>
      </c>
      <c r="I27" s="157">
        <v>172</v>
      </c>
      <c r="J27" s="216">
        <v>25.10948905109489</v>
      </c>
      <c r="K27" s="157">
        <v>135</v>
      </c>
      <c r="L27" s="216">
        <v>25.568181818181817</v>
      </c>
      <c r="M27" s="174">
        <v>30</v>
      </c>
      <c r="N27" s="217">
        <v>22.388059701492537</v>
      </c>
      <c r="O27" s="104"/>
      <c r="P27" s="104"/>
      <c r="Q27" s="104"/>
      <c r="S27" s="104"/>
      <c r="T27" s="104"/>
      <c r="U27" s="104"/>
    </row>
    <row r="28" spans="1:21" ht="11.25">
      <c r="A28" s="153"/>
      <c r="B28" t="s">
        <v>140</v>
      </c>
      <c r="C28" s="153">
        <v>236</v>
      </c>
      <c r="D28" s="216">
        <v>35.11904761904761</v>
      </c>
      <c r="E28" s="157">
        <v>184</v>
      </c>
      <c r="F28" s="216">
        <v>36.65338645418327</v>
      </c>
      <c r="G28" s="174">
        <v>45</v>
      </c>
      <c r="H28" s="217">
        <v>30.405405405405407</v>
      </c>
      <c r="I28" s="157">
        <v>286</v>
      </c>
      <c r="J28" s="216">
        <v>41.75182481751825</v>
      </c>
      <c r="K28" s="157">
        <v>216</v>
      </c>
      <c r="L28" s="216">
        <v>40.909090909090914</v>
      </c>
      <c r="M28" s="174">
        <v>66</v>
      </c>
      <c r="N28" s="217">
        <v>49.25373134328358</v>
      </c>
      <c r="O28" s="104"/>
      <c r="P28" s="104"/>
      <c r="Q28" s="104"/>
      <c r="S28" s="104"/>
      <c r="T28" s="104"/>
      <c r="U28" s="104"/>
    </row>
    <row r="29" spans="1:21" ht="11.25">
      <c r="A29" s="153"/>
      <c r="B29" t="s">
        <v>141</v>
      </c>
      <c r="C29" s="153">
        <v>206</v>
      </c>
      <c r="D29" s="216">
        <v>30.654761904761905</v>
      </c>
      <c r="E29" s="157">
        <v>161</v>
      </c>
      <c r="F29" s="216">
        <v>32.07171314741036</v>
      </c>
      <c r="G29" s="174">
        <v>37</v>
      </c>
      <c r="H29" s="217">
        <v>25</v>
      </c>
      <c r="I29" s="157">
        <v>163</v>
      </c>
      <c r="J29" s="216">
        <v>23.795620437956206</v>
      </c>
      <c r="K29" s="157">
        <v>126</v>
      </c>
      <c r="L29" s="216">
        <v>23.863636363636363</v>
      </c>
      <c r="M29" s="174">
        <v>31</v>
      </c>
      <c r="N29" s="217">
        <v>23.134328358208954</v>
      </c>
      <c r="O29" s="104"/>
      <c r="P29" s="104"/>
      <c r="Q29" s="104"/>
      <c r="S29" s="104"/>
      <c r="T29" s="104"/>
      <c r="U29" s="104"/>
    </row>
    <row r="30" spans="1:21" ht="11.25">
      <c r="A30" s="153"/>
      <c r="B30" t="s">
        <v>91</v>
      </c>
      <c r="C30" s="153">
        <v>43</v>
      </c>
      <c r="D30" s="216">
        <v>6.398809523809524</v>
      </c>
      <c r="E30" s="157">
        <v>28</v>
      </c>
      <c r="F30" s="216">
        <v>5.577689243027888</v>
      </c>
      <c r="G30" s="174">
        <v>14</v>
      </c>
      <c r="H30" s="217">
        <v>9.45945945945946</v>
      </c>
      <c r="I30" s="157">
        <v>19</v>
      </c>
      <c r="J30" s="216">
        <v>2.7737226277372264</v>
      </c>
      <c r="K30" s="157">
        <v>18</v>
      </c>
      <c r="L30" s="216">
        <v>3.4090909090909087</v>
      </c>
      <c r="M30" s="174">
        <v>0</v>
      </c>
      <c r="N30" s="217">
        <v>0</v>
      </c>
      <c r="O30" s="104"/>
      <c r="P30" s="104"/>
      <c r="Q30" s="104"/>
      <c r="S30" s="104"/>
      <c r="T30" s="104"/>
      <c r="U30" s="104"/>
    </row>
    <row r="31" spans="1:21" ht="11.25">
      <c r="A31" s="153"/>
      <c r="B31" t="s">
        <v>142</v>
      </c>
      <c r="C31" s="153">
        <v>16</v>
      </c>
      <c r="D31" s="216">
        <v>2.380952380952381</v>
      </c>
      <c r="E31" s="157">
        <v>7</v>
      </c>
      <c r="F31" s="216">
        <v>1.394422310756972</v>
      </c>
      <c r="G31" s="174">
        <v>8</v>
      </c>
      <c r="H31" s="217">
        <v>5.405405405405405</v>
      </c>
      <c r="I31" s="157">
        <v>12</v>
      </c>
      <c r="J31" s="216">
        <v>1.7518248175182483</v>
      </c>
      <c r="K31" s="157">
        <v>4</v>
      </c>
      <c r="L31" s="216">
        <v>0.7575757575757576</v>
      </c>
      <c r="M31" s="174">
        <v>4</v>
      </c>
      <c r="N31" s="217">
        <v>2.9850746268656714</v>
      </c>
      <c r="O31" s="104"/>
      <c r="P31" s="104"/>
      <c r="Q31" s="104"/>
      <c r="S31" s="104"/>
      <c r="T31" s="104"/>
      <c r="U31" s="104"/>
    </row>
    <row r="32" spans="1:21" ht="11.25">
      <c r="A32" s="153" t="s">
        <v>106</v>
      </c>
      <c r="B32" t="s">
        <v>88</v>
      </c>
      <c r="C32" s="153">
        <v>0</v>
      </c>
      <c r="D32" s="216">
        <v>0</v>
      </c>
      <c r="E32" s="157">
        <v>0</v>
      </c>
      <c r="F32" s="216">
        <v>0</v>
      </c>
      <c r="G32" s="174">
        <v>0</v>
      </c>
      <c r="H32" s="217">
        <v>0</v>
      </c>
      <c r="I32" s="157">
        <v>0</v>
      </c>
      <c r="J32" s="216">
        <v>0</v>
      </c>
      <c r="K32" s="157">
        <v>0</v>
      </c>
      <c r="L32" s="216">
        <v>0</v>
      </c>
      <c r="M32" s="174">
        <v>0</v>
      </c>
      <c r="N32" s="217">
        <v>0</v>
      </c>
      <c r="O32" s="104"/>
      <c r="P32" s="104"/>
      <c r="Q32" s="104"/>
      <c r="S32" s="104"/>
      <c r="T32" s="104"/>
      <c r="U32" s="104"/>
    </row>
    <row r="33" spans="1:21" ht="11.25">
      <c r="A33" s="153"/>
      <c r="B33" t="s">
        <v>138</v>
      </c>
      <c r="C33" s="153">
        <v>2</v>
      </c>
      <c r="D33" s="216">
        <v>0.9216589861751152</v>
      </c>
      <c r="E33" s="157">
        <v>2</v>
      </c>
      <c r="F33" s="216">
        <v>1.1904761904761905</v>
      </c>
      <c r="G33" s="174">
        <v>0</v>
      </c>
      <c r="H33" s="217">
        <v>0</v>
      </c>
      <c r="I33" s="157">
        <v>3</v>
      </c>
      <c r="J33" s="216">
        <v>1.3513513513513513</v>
      </c>
      <c r="K33" s="157">
        <v>3</v>
      </c>
      <c r="L33" s="216">
        <v>1.6574585635359116</v>
      </c>
      <c r="M33" s="174">
        <v>0</v>
      </c>
      <c r="N33" s="217">
        <v>0</v>
      </c>
      <c r="O33" s="104"/>
      <c r="P33" s="104"/>
      <c r="Q33" s="104"/>
      <c r="S33" s="104"/>
      <c r="T33" s="104"/>
      <c r="U33" s="104"/>
    </row>
    <row r="34" spans="1:21" ht="11.25">
      <c r="A34" s="153"/>
      <c r="B34" t="s">
        <v>139</v>
      </c>
      <c r="C34" s="153">
        <v>14</v>
      </c>
      <c r="D34" s="216">
        <v>6.451612903225806</v>
      </c>
      <c r="E34" s="157">
        <v>10</v>
      </c>
      <c r="F34" s="216">
        <v>5.952380952380952</v>
      </c>
      <c r="G34" s="174">
        <v>4</v>
      </c>
      <c r="H34" s="217">
        <v>9.30232558139535</v>
      </c>
      <c r="I34" s="157">
        <v>33</v>
      </c>
      <c r="J34" s="216">
        <v>14.864864864864865</v>
      </c>
      <c r="K34" s="157">
        <v>29</v>
      </c>
      <c r="L34" s="216">
        <v>16.022099447513813</v>
      </c>
      <c r="M34" s="174">
        <v>4</v>
      </c>
      <c r="N34" s="217">
        <v>11.11111111111111</v>
      </c>
      <c r="O34" s="104"/>
      <c r="P34" s="104"/>
      <c r="Q34" s="104"/>
      <c r="S34" s="104"/>
      <c r="T34" s="104"/>
      <c r="U34" s="104"/>
    </row>
    <row r="35" spans="1:21" ht="11.25">
      <c r="A35" s="153"/>
      <c r="B35" t="s">
        <v>140</v>
      </c>
      <c r="C35" s="153">
        <v>63</v>
      </c>
      <c r="D35" s="216">
        <v>29.03225806451613</v>
      </c>
      <c r="E35" s="157">
        <v>49</v>
      </c>
      <c r="F35" s="216">
        <v>29.166666666666668</v>
      </c>
      <c r="G35" s="174">
        <v>13</v>
      </c>
      <c r="H35" s="217">
        <v>30.23255813953488</v>
      </c>
      <c r="I35" s="157">
        <v>69</v>
      </c>
      <c r="J35" s="216">
        <v>31.08108108108108</v>
      </c>
      <c r="K35" s="157">
        <v>58</v>
      </c>
      <c r="L35" s="216">
        <v>32.04419889502763</v>
      </c>
      <c r="M35" s="174">
        <v>11</v>
      </c>
      <c r="N35" s="217">
        <v>30.555555555555557</v>
      </c>
      <c r="O35" s="104"/>
      <c r="P35" s="104"/>
      <c r="Q35" s="104"/>
      <c r="S35" s="104"/>
      <c r="T35" s="104"/>
      <c r="U35" s="104"/>
    </row>
    <row r="36" spans="1:21" ht="11.25">
      <c r="A36" s="153"/>
      <c r="B36" t="s">
        <v>141</v>
      </c>
      <c r="C36" s="153">
        <v>112</v>
      </c>
      <c r="D36" s="216">
        <v>51.61290322580645</v>
      </c>
      <c r="E36" s="157">
        <v>87</v>
      </c>
      <c r="F36" s="216">
        <v>51.78571428571429</v>
      </c>
      <c r="G36" s="174">
        <v>23</v>
      </c>
      <c r="H36" s="217">
        <v>53.48837209302325</v>
      </c>
      <c r="I36" s="157">
        <v>98</v>
      </c>
      <c r="J36" s="216">
        <v>44.14414414414414</v>
      </c>
      <c r="K36" s="157">
        <v>77</v>
      </c>
      <c r="L36" s="216">
        <v>42.5414364640884</v>
      </c>
      <c r="M36" s="174">
        <v>18</v>
      </c>
      <c r="N36" s="217">
        <v>50</v>
      </c>
      <c r="O36" s="104"/>
      <c r="P36" s="104"/>
      <c r="Q36" s="104"/>
      <c r="S36" s="104"/>
      <c r="T36" s="104"/>
      <c r="U36" s="104"/>
    </row>
    <row r="37" spans="1:21" ht="11.25">
      <c r="A37" s="153"/>
      <c r="B37" t="s">
        <v>91</v>
      </c>
      <c r="C37" s="153">
        <v>24</v>
      </c>
      <c r="D37" s="216">
        <v>11.059907834101383</v>
      </c>
      <c r="E37" s="157">
        <v>19</v>
      </c>
      <c r="F37" s="216">
        <v>11.30952380952381</v>
      </c>
      <c r="G37" s="174">
        <v>2</v>
      </c>
      <c r="H37" s="217">
        <v>4.651162790697675</v>
      </c>
      <c r="I37" s="157">
        <v>16</v>
      </c>
      <c r="J37" s="216">
        <v>7.207207207207207</v>
      </c>
      <c r="K37" s="157">
        <v>12</v>
      </c>
      <c r="L37" s="216">
        <v>6.629834254143646</v>
      </c>
      <c r="M37" s="174">
        <v>2</v>
      </c>
      <c r="N37" s="217">
        <v>5.555555555555555</v>
      </c>
      <c r="O37" s="104"/>
      <c r="P37" s="104"/>
      <c r="Q37" s="104"/>
      <c r="S37" s="104"/>
      <c r="T37" s="104"/>
      <c r="U37" s="104"/>
    </row>
    <row r="38" spans="1:21" ht="11.25">
      <c r="A38" s="153"/>
      <c r="B38" t="s">
        <v>142</v>
      </c>
      <c r="C38" s="153">
        <v>2</v>
      </c>
      <c r="D38" s="216">
        <v>0.9216589861751152</v>
      </c>
      <c r="E38" s="157">
        <v>1</v>
      </c>
      <c r="F38" s="216">
        <v>0.5952380952380952</v>
      </c>
      <c r="G38" s="174">
        <v>1</v>
      </c>
      <c r="H38" s="217">
        <v>2.3255813953488373</v>
      </c>
      <c r="I38" s="157">
        <v>3</v>
      </c>
      <c r="J38" s="216">
        <v>1.3513513513513513</v>
      </c>
      <c r="K38" s="157">
        <v>2</v>
      </c>
      <c r="L38" s="216">
        <v>1.1049723756906076</v>
      </c>
      <c r="M38" s="174">
        <v>1</v>
      </c>
      <c r="N38" s="217">
        <v>2.7777777777777777</v>
      </c>
      <c r="O38" s="104"/>
      <c r="P38" s="104"/>
      <c r="Q38" s="104"/>
      <c r="S38" s="104"/>
      <c r="T38" s="104"/>
      <c r="U38" s="104"/>
    </row>
    <row r="39" spans="1:21" ht="11.25">
      <c r="A39" s="153" t="s">
        <v>102</v>
      </c>
      <c r="B39" t="s">
        <v>88</v>
      </c>
      <c r="C39" s="153">
        <v>0</v>
      </c>
      <c r="D39" s="216">
        <v>0</v>
      </c>
      <c r="E39" s="157">
        <v>0</v>
      </c>
      <c r="F39" s="216">
        <v>0</v>
      </c>
      <c r="G39" s="174">
        <v>0</v>
      </c>
      <c r="H39" s="217">
        <v>0</v>
      </c>
      <c r="I39" s="157">
        <v>0</v>
      </c>
      <c r="J39" s="216">
        <v>0</v>
      </c>
      <c r="K39" s="157">
        <v>0</v>
      </c>
      <c r="L39" s="216">
        <v>0</v>
      </c>
      <c r="M39" s="174">
        <v>0</v>
      </c>
      <c r="N39" s="217">
        <v>0</v>
      </c>
      <c r="O39" s="104"/>
      <c r="P39" s="104"/>
      <c r="Q39" s="104"/>
      <c r="S39" s="104"/>
      <c r="T39" s="104"/>
      <c r="U39" s="104"/>
    </row>
    <row r="40" spans="1:19" ht="11.25">
      <c r="A40" s="153"/>
      <c r="B40" t="s">
        <v>138</v>
      </c>
      <c r="C40" s="153">
        <v>6</v>
      </c>
      <c r="D40" s="216">
        <v>5.607476635514018</v>
      </c>
      <c r="E40" s="157">
        <v>5</v>
      </c>
      <c r="F40" s="216">
        <v>7.936507936507936</v>
      </c>
      <c r="G40" s="174">
        <v>1</v>
      </c>
      <c r="H40" s="217">
        <v>2.857142857142857</v>
      </c>
      <c r="I40" s="157">
        <v>16</v>
      </c>
      <c r="J40" s="216">
        <v>11.851851851851853</v>
      </c>
      <c r="K40" s="157">
        <v>10</v>
      </c>
      <c r="L40" s="216">
        <v>12.5</v>
      </c>
      <c r="M40" s="174">
        <v>4</v>
      </c>
      <c r="N40" s="217">
        <v>9.523809523809524</v>
      </c>
      <c r="O40" s="104"/>
      <c r="P40" s="104"/>
      <c r="Q40" s="104"/>
      <c r="S40" s="104"/>
    </row>
    <row r="41" spans="1:19" ht="11.25">
      <c r="A41" s="153"/>
      <c r="B41" t="s">
        <v>139</v>
      </c>
      <c r="C41" s="153">
        <v>24</v>
      </c>
      <c r="D41" s="216">
        <v>22.429906542056074</v>
      </c>
      <c r="E41" s="157">
        <v>11</v>
      </c>
      <c r="F41" s="216">
        <v>17.46031746031746</v>
      </c>
      <c r="G41" s="174">
        <v>8</v>
      </c>
      <c r="H41" s="217">
        <v>22.857142857142858</v>
      </c>
      <c r="I41" s="157">
        <v>34</v>
      </c>
      <c r="J41" s="216">
        <v>25.185185185185183</v>
      </c>
      <c r="K41" s="157">
        <v>20</v>
      </c>
      <c r="L41" s="216">
        <v>25</v>
      </c>
      <c r="M41" s="174">
        <v>8</v>
      </c>
      <c r="N41" s="217">
        <v>19.047619047619047</v>
      </c>
      <c r="O41" s="104"/>
      <c r="P41" s="104"/>
      <c r="Q41" s="104"/>
      <c r="S41" s="104"/>
    </row>
    <row r="42" spans="1:19" ht="11.25">
      <c r="A42" s="153"/>
      <c r="B42" t="s">
        <v>140</v>
      </c>
      <c r="C42" s="153">
        <v>33</v>
      </c>
      <c r="D42" s="216">
        <v>30.8411214953271</v>
      </c>
      <c r="E42" s="157">
        <v>20</v>
      </c>
      <c r="F42" s="216">
        <v>31.746031746031743</v>
      </c>
      <c r="G42" s="174">
        <v>10</v>
      </c>
      <c r="H42" s="217">
        <v>28.57142857142857</v>
      </c>
      <c r="I42" s="157">
        <v>48</v>
      </c>
      <c r="J42" s="216">
        <v>35.55555555555556</v>
      </c>
      <c r="K42" s="157">
        <v>26</v>
      </c>
      <c r="L42" s="216">
        <v>32.5</v>
      </c>
      <c r="M42" s="174">
        <v>19</v>
      </c>
      <c r="N42" s="217">
        <v>45.23809523809524</v>
      </c>
      <c r="O42" s="104"/>
      <c r="P42" s="104"/>
      <c r="Q42" s="104"/>
      <c r="S42" s="104"/>
    </row>
    <row r="43" spans="1:14" ht="11.25">
      <c r="A43" s="153"/>
      <c r="B43" t="s">
        <v>141</v>
      </c>
      <c r="C43" s="153">
        <v>31</v>
      </c>
      <c r="D43" s="216">
        <v>28.971962616822427</v>
      </c>
      <c r="E43" s="157">
        <v>20</v>
      </c>
      <c r="F43" s="216">
        <v>31.746031746031743</v>
      </c>
      <c r="G43" s="174">
        <v>10</v>
      </c>
      <c r="H43" s="217">
        <v>28.57142857142857</v>
      </c>
      <c r="I43" s="157">
        <v>26</v>
      </c>
      <c r="J43" s="216">
        <v>19.25925925925926</v>
      </c>
      <c r="K43" s="157">
        <v>19</v>
      </c>
      <c r="L43" s="216">
        <v>23.75</v>
      </c>
      <c r="M43" s="174">
        <v>6</v>
      </c>
      <c r="N43" s="217">
        <v>14.285714285714285</v>
      </c>
    </row>
    <row r="44" spans="1:14" ht="11.25">
      <c r="A44" s="153"/>
      <c r="B44" t="s">
        <v>91</v>
      </c>
      <c r="C44" s="153">
        <v>1</v>
      </c>
      <c r="D44" s="216">
        <v>0.9345794392523363</v>
      </c>
      <c r="E44" s="157">
        <v>1</v>
      </c>
      <c r="F44" s="216">
        <v>1.5873015873015872</v>
      </c>
      <c r="G44" s="174">
        <v>0</v>
      </c>
      <c r="H44" s="217">
        <v>0</v>
      </c>
      <c r="I44" s="157">
        <v>1</v>
      </c>
      <c r="J44" s="216">
        <v>0.7407407407407408</v>
      </c>
      <c r="K44" s="157">
        <v>1</v>
      </c>
      <c r="L44" s="216">
        <v>1.25</v>
      </c>
      <c r="M44" s="174">
        <v>0</v>
      </c>
      <c r="N44" s="217">
        <v>0</v>
      </c>
    </row>
    <row r="45" spans="1:21" ht="11.25">
      <c r="A45" s="155"/>
      <c r="B45" s="285" t="s">
        <v>142</v>
      </c>
      <c r="C45" s="155">
        <v>12</v>
      </c>
      <c r="D45" s="218">
        <v>11.214953271028037</v>
      </c>
      <c r="E45" s="158">
        <v>6</v>
      </c>
      <c r="F45" s="218">
        <v>9.523809523809524</v>
      </c>
      <c r="G45" s="177">
        <v>6</v>
      </c>
      <c r="H45" s="219">
        <v>17.142857142857142</v>
      </c>
      <c r="I45" s="158">
        <v>10</v>
      </c>
      <c r="J45" s="218">
        <v>7.4074074074074066</v>
      </c>
      <c r="K45" s="158">
        <v>4</v>
      </c>
      <c r="L45" s="218">
        <v>5</v>
      </c>
      <c r="M45" s="177">
        <v>5</v>
      </c>
      <c r="N45" s="219">
        <v>11.904761904761903</v>
      </c>
      <c r="O45" s="276"/>
      <c r="P45" s="276"/>
      <c r="Q45" s="276"/>
      <c r="S45" s="276"/>
      <c r="T45" s="276"/>
      <c r="U45" s="276"/>
    </row>
    <row r="47" ht="11.25"/>
    <row r="48" ht="11.25"/>
    <row r="49" ht="11.25"/>
    <row r="50" ht="11.25"/>
    <row r="51" ht="11.25"/>
    <row r="52" ht="11.25"/>
  </sheetData>
  <sheetProtection/>
  <mergeCells count="14">
    <mergeCell ref="C8:D8"/>
    <mergeCell ref="I7:N7"/>
    <mergeCell ref="I8:J8"/>
    <mergeCell ref="K8:L8"/>
    <mergeCell ref="A1:N1"/>
    <mergeCell ref="A2:N2"/>
    <mergeCell ref="A5:N5"/>
    <mergeCell ref="A3:N3"/>
    <mergeCell ref="E8:F8"/>
    <mergeCell ref="G8:H8"/>
    <mergeCell ref="M8:N8"/>
    <mergeCell ref="A7:A9"/>
    <mergeCell ref="B7:B9"/>
    <mergeCell ref="C7:H7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"/>
  <cols>
    <col min="1" max="1" width="9.28125" style="3" customWidth="1"/>
    <col min="2" max="2" width="16.140625" style="3" customWidth="1"/>
    <col min="3" max="16384" width="9.28125" style="3" customWidth="1"/>
  </cols>
  <sheetData>
    <row r="1" spans="1:11" ht="11.25">
      <c r="A1" s="326" t="s">
        <v>192</v>
      </c>
      <c r="B1" s="326"/>
      <c r="C1" s="326"/>
      <c r="D1" s="326"/>
      <c r="E1" s="326"/>
      <c r="F1" s="326"/>
      <c r="G1" s="326"/>
      <c r="H1" s="326"/>
      <c r="I1" s="326"/>
      <c r="J1" s="146"/>
      <c r="K1" s="146"/>
    </row>
    <row r="2" spans="1:11" ht="11.25">
      <c r="A2" s="326" t="s">
        <v>133</v>
      </c>
      <c r="B2" s="326"/>
      <c r="C2" s="326"/>
      <c r="D2" s="326"/>
      <c r="E2" s="326"/>
      <c r="F2" s="326"/>
      <c r="G2" s="326"/>
      <c r="H2" s="326"/>
      <c r="I2" s="326"/>
      <c r="J2" s="146"/>
      <c r="K2" s="146"/>
    </row>
    <row r="3" spans="1:11" ht="11.25">
      <c r="A3" s="326" t="s">
        <v>122</v>
      </c>
      <c r="B3" s="326"/>
      <c r="C3" s="326"/>
      <c r="D3" s="326"/>
      <c r="E3" s="326"/>
      <c r="F3" s="326"/>
      <c r="G3" s="326"/>
      <c r="H3" s="326"/>
      <c r="I3" s="326"/>
      <c r="J3" s="146"/>
      <c r="K3" s="146"/>
    </row>
    <row r="4" spans="1:7" ht="11.25">
      <c r="A4" s="82"/>
      <c r="B4" s="81"/>
      <c r="C4" s="81"/>
      <c r="D4" s="81"/>
      <c r="E4" s="81"/>
      <c r="F4" s="81"/>
      <c r="G4" s="82"/>
    </row>
    <row r="5" spans="1:11" ht="11.25">
      <c r="A5" s="326" t="s">
        <v>175</v>
      </c>
      <c r="B5" s="326"/>
      <c r="C5" s="326"/>
      <c r="D5" s="326"/>
      <c r="E5" s="326"/>
      <c r="F5" s="326"/>
      <c r="G5" s="326"/>
      <c r="H5" s="326"/>
      <c r="I5" s="326"/>
      <c r="J5" s="146"/>
      <c r="K5" s="146"/>
    </row>
    <row r="6" spans="1:12" ht="11.25">
      <c r="A6" s="82"/>
      <c r="B6" s="82"/>
      <c r="C6" s="82"/>
      <c r="D6" s="82"/>
      <c r="E6" s="82"/>
      <c r="F6" s="82"/>
      <c r="G6" s="82"/>
      <c r="K6" s="104"/>
      <c r="L6" s="104"/>
    </row>
    <row r="7" spans="1:12" ht="11.25">
      <c r="A7" s="82"/>
      <c r="B7" s="321" t="s">
        <v>38</v>
      </c>
      <c r="C7" s="334" t="s">
        <v>18</v>
      </c>
      <c r="D7" s="328"/>
      <c r="E7" s="327" t="s">
        <v>19</v>
      </c>
      <c r="F7" s="328"/>
      <c r="G7" s="327" t="s">
        <v>20</v>
      </c>
      <c r="H7" s="329"/>
      <c r="K7" s="185"/>
      <c r="L7" s="185"/>
    </row>
    <row r="8" spans="1:12" ht="11.25">
      <c r="A8" s="82"/>
      <c r="B8" s="335"/>
      <c r="C8" s="59" t="s">
        <v>39</v>
      </c>
      <c r="D8" s="60" t="s">
        <v>36</v>
      </c>
      <c r="E8" s="59" t="s">
        <v>39</v>
      </c>
      <c r="F8" s="60" t="s">
        <v>36</v>
      </c>
      <c r="G8" s="59" t="s">
        <v>39</v>
      </c>
      <c r="H8" s="220" t="s">
        <v>36</v>
      </c>
      <c r="K8" s="234"/>
      <c r="L8" s="234"/>
    </row>
    <row r="9" spans="1:12" ht="11.25">
      <c r="A9" s="82"/>
      <c r="B9" s="142"/>
      <c r="C9" s="142"/>
      <c r="D9" s="143"/>
      <c r="E9" s="142"/>
      <c r="F9" s="143"/>
      <c r="G9" s="142"/>
      <c r="H9" s="144"/>
      <c r="K9" s="137"/>
      <c r="L9" s="137"/>
    </row>
    <row r="10" spans="1:12" ht="11.25">
      <c r="A10" s="82"/>
      <c r="B10" s="88" t="s">
        <v>22</v>
      </c>
      <c r="C10" s="85"/>
      <c r="D10" s="86"/>
      <c r="E10" s="85"/>
      <c r="F10" s="86"/>
      <c r="G10" s="85"/>
      <c r="H10" s="87"/>
      <c r="K10" s="137"/>
      <c r="L10" s="137"/>
    </row>
    <row r="11" spans="1:12" ht="11.25">
      <c r="A11" s="82"/>
      <c r="B11" s="85" t="s">
        <v>40</v>
      </c>
      <c r="C11" s="224">
        <v>8.366872005475702</v>
      </c>
      <c r="D11" s="225">
        <v>10.884979443165202</v>
      </c>
      <c r="E11" s="224">
        <v>9.00479123887748</v>
      </c>
      <c r="F11" s="225">
        <v>11.48311977671874</v>
      </c>
      <c r="G11" s="224">
        <v>6.954140999315538</v>
      </c>
      <c r="H11" s="224">
        <v>9.2233186054006</v>
      </c>
      <c r="K11" s="235"/>
      <c r="L11" s="235"/>
    </row>
    <row r="12" spans="1:12" ht="11.25">
      <c r="A12" s="82"/>
      <c r="B12" s="85" t="s">
        <v>41</v>
      </c>
      <c r="C12" s="224">
        <v>8.937713894592743</v>
      </c>
      <c r="D12" s="225">
        <v>11.477504269120766</v>
      </c>
      <c r="E12" s="238">
        <v>9.653661875427789</v>
      </c>
      <c r="F12" s="225">
        <v>12.044393703660363</v>
      </c>
      <c r="G12" s="224">
        <v>7.824777549623546</v>
      </c>
      <c r="H12" s="224">
        <v>9.956072206450896</v>
      </c>
      <c r="K12" s="235"/>
      <c r="L12" s="235"/>
    </row>
    <row r="13" spans="1:12" ht="11.25">
      <c r="A13" s="82"/>
      <c r="B13" s="85" t="s">
        <v>42</v>
      </c>
      <c r="C13" s="224">
        <v>7.498973305954825</v>
      </c>
      <c r="D13" s="225">
        <v>9.828509672538631</v>
      </c>
      <c r="E13" s="238">
        <v>8.25325119780972</v>
      </c>
      <c r="F13" s="225">
        <v>10.474582793872283</v>
      </c>
      <c r="G13" s="224">
        <v>5.908281998631074</v>
      </c>
      <c r="H13" s="224">
        <v>7.904836082985202</v>
      </c>
      <c r="K13" s="235"/>
      <c r="L13" s="235"/>
    </row>
    <row r="14" spans="1:12" ht="11.25">
      <c r="A14" s="82"/>
      <c r="B14" s="85" t="s">
        <v>43</v>
      </c>
      <c r="C14" s="224">
        <v>5.409993155373032</v>
      </c>
      <c r="D14" s="225">
        <v>8.229202680546935</v>
      </c>
      <c r="E14" s="238">
        <v>6.563997262149213</v>
      </c>
      <c r="F14" s="225">
        <v>9.043863338363723</v>
      </c>
      <c r="G14" s="224">
        <v>4.479123887748118</v>
      </c>
      <c r="H14" s="224">
        <v>4.869299460388711</v>
      </c>
      <c r="K14" s="235"/>
      <c r="L14" s="235"/>
    </row>
    <row r="15" spans="1:12" ht="11.25">
      <c r="A15" s="82"/>
      <c r="B15" s="85" t="s">
        <v>103</v>
      </c>
      <c r="C15" s="224">
        <v>8.021902806297057</v>
      </c>
      <c r="D15" s="225">
        <v>10.903894918679313</v>
      </c>
      <c r="E15" s="238">
        <v>9.531827515400412</v>
      </c>
      <c r="F15" s="225">
        <v>12.291227837760259</v>
      </c>
      <c r="G15" s="224">
        <v>6.501026694045175</v>
      </c>
      <c r="H15" s="224">
        <v>8.52099689978661</v>
      </c>
      <c r="K15" s="235"/>
      <c r="L15" s="235"/>
    </row>
    <row r="16" spans="1:12" ht="11.25">
      <c r="A16" s="82"/>
      <c r="B16" s="85"/>
      <c r="C16" s="226"/>
      <c r="D16" s="227"/>
      <c r="E16" s="226"/>
      <c r="F16" s="227"/>
      <c r="G16" s="226"/>
      <c r="H16" s="228"/>
      <c r="K16" s="236"/>
      <c r="L16" s="236"/>
    </row>
    <row r="17" spans="1:12" ht="11.25">
      <c r="A17" s="82"/>
      <c r="B17" s="88" t="s">
        <v>23</v>
      </c>
      <c r="C17" s="226"/>
      <c r="D17" s="227"/>
      <c r="E17" s="226"/>
      <c r="F17" s="227"/>
      <c r="G17" s="226"/>
      <c r="H17" s="228"/>
      <c r="K17" s="236"/>
      <c r="L17" s="236"/>
    </row>
    <row r="18" spans="1:12" ht="11.25">
      <c r="A18" s="82"/>
      <c r="B18" s="85" t="s">
        <v>40</v>
      </c>
      <c r="C18" s="224">
        <v>8.366872005475702</v>
      </c>
      <c r="D18" s="225">
        <v>10.884979443165202</v>
      </c>
      <c r="E18" s="224">
        <v>8.873374401095141</v>
      </c>
      <c r="F18" s="225">
        <v>11.343803667092898</v>
      </c>
      <c r="G18" s="224">
        <v>7.055441478439425</v>
      </c>
      <c r="H18" s="224">
        <v>9.497632277148615</v>
      </c>
      <c r="K18" s="235"/>
      <c r="L18" s="235"/>
    </row>
    <row r="19" spans="1:12" ht="11.25">
      <c r="A19" s="82"/>
      <c r="B19" s="85" t="s">
        <v>41</v>
      </c>
      <c r="C19" s="224">
        <v>9.00205338809035</v>
      </c>
      <c r="D19" s="225">
        <v>11.609849109304315</v>
      </c>
      <c r="E19" s="224">
        <v>9.672826830937714</v>
      </c>
      <c r="F19" s="225">
        <v>12.105967592641848</v>
      </c>
      <c r="G19" s="224">
        <v>8.021902806297057</v>
      </c>
      <c r="H19" s="224">
        <v>10.202815299384556</v>
      </c>
      <c r="K19" s="235"/>
      <c r="L19" s="235"/>
    </row>
    <row r="20" spans="1:12" ht="11.25">
      <c r="A20" s="82"/>
      <c r="B20" s="85" t="s">
        <v>42</v>
      </c>
      <c r="C20" s="224">
        <v>7.746748802190281</v>
      </c>
      <c r="D20" s="225">
        <v>9.598698305853587</v>
      </c>
      <c r="E20" s="224">
        <v>8.175222450376454</v>
      </c>
      <c r="F20" s="225">
        <v>10.164488295426137</v>
      </c>
      <c r="G20" s="224">
        <v>5.686516084873374</v>
      </c>
      <c r="H20" s="224">
        <v>7.754701109247561</v>
      </c>
      <c r="K20" s="235"/>
      <c r="L20" s="235"/>
    </row>
    <row r="21" spans="1:12" ht="11.25">
      <c r="A21" s="82"/>
      <c r="B21" s="85" t="s">
        <v>43</v>
      </c>
      <c r="C21" s="224">
        <v>5.9342915811088295</v>
      </c>
      <c r="D21" s="225">
        <v>7.782328417646693</v>
      </c>
      <c r="E21" s="224">
        <v>6.239561943874059</v>
      </c>
      <c r="F21" s="225">
        <v>7.854297393306029</v>
      </c>
      <c r="G21" s="224">
        <v>4.65160848733744</v>
      </c>
      <c r="H21" s="224">
        <v>6.640428929956651</v>
      </c>
      <c r="K21" s="235"/>
      <c r="L21" s="235"/>
    </row>
    <row r="22" spans="1:12" ht="11.25">
      <c r="A22" s="82"/>
      <c r="B22" s="90" t="s">
        <v>103</v>
      </c>
      <c r="C22" s="229">
        <v>8.199863107460644</v>
      </c>
      <c r="D22" s="230">
        <v>11.086968883272785</v>
      </c>
      <c r="E22" s="229">
        <v>9.641341546885695</v>
      </c>
      <c r="F22" s="230">
        <v>12.19409921106668</v>
      </c>
      <c r="G22" s="229">
        <v>6.329911019849418</v>
      </c>
      <c r="H22" s="229">
        <v>9.336672175756666</v>
      </c>
      <c r="K22" s="235"/>
      <c r="L22" s="235"/>
    </row>
    <row r="23" spans="1:12" ht="11.25">
      <c r="A23" s="82"/>
      <c r="B23" s="82"/>
      <c r="C23" s="145"/>
      <c r="D23" s="145"/>
      <c r="E23" s="145"/>
      <c r="F23" s="145"/>
      <c r="G23" s="145"/>
      <c r="H23" s="221"/>
      <c r="I23" s="221"/>
      <c r="J23" s="221"/>
      <c r="K23" s="104"/>
      <c r="L23" s="104"/>
    </row>
    <row r="24" spans="1:7" ht="11.25">
      <c r="A24" s="82"/>
      <c r="B24" s="82"/>
      <c r="C24" s="82"/>
      <c r="D24" s="82"/>
      <c r="E24" s="82"/>
      <c r="F24" s="82"/>
      <c r="G24" s="82"/>
    </row>
    <row r="25" spans="1:7" ht="11.25">
      <c r="A25" s="82"/>
      <c r="B25" s="82"/>
      <c r="C25" s="82"/>
      <c r="D25" s="82"/>
      <c r="E25" s="82"/>
      <c r="F25" s="82"/>
      <c r="G25" s="82"/>
    </row>
    <row r="26" spans="1:7" ht="11.25">
      <c r="A26" s="82"/>
      <c r="B26" s="82"/>
      <c r="C26" s="82"/>
      <c r="D26" s="82"/>
      <c r="E26" s="82"/>
      <c r="F26" s="82"/>
      <c r="G26" s="82"/>
    </row>
    <row r="27" spans="1:7" ht="11.25">
      <c r="A27" s="82"/>
      <c r="B27" s="82"/>
      <c r="C27" s="82"/>
      <c r="D27" s="82"/>
      <c r="E27" s="82"/>
      <c r="F27" s="82"/>
      <c r="G27" s="82"/>
    </row>
    <row r="28" spans="1:7" ht="11.25">
      <c r="A28" s="82"/>
      <c r="B28" s="82"/>
      <c r="C28" s="82"/>
      <c r="D28" s="82"/>
      <c r="E28" s="82"/>
      <c r="F28" s="82"/>
      <c r="G28" s="82"/>
    </row>
  </sheetData>
  <sheetProtection/>
  <mergeCells count="8">
    <mergeCell ref="B7:B8"/>
    <mergeCell ref="C7:D7"/>
    <mergeCell ref="E7:F7"/>
    <mergeCell ref="G7:H7"/>
    <mergeCell ref="A1:I1"/>
    <mergeCell ref="A2:I2"/>
    <mergeCell ref="A3:I3"/>
    <mergeCell ref="A5:I5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2"/>
  <cols>
    <col min="1" max="1" width="15.421875" style="3" customWidth="1"/>
    <col min="2" max="2" width="10.00390625" style="3" customWidth="1"/>
    <col min="3" max="14" width="8.28125" style="3" customWidth="1"/>
    <col min="15" max="16384" width="9.28125" style="3" customWidth="1"/>
  </cols>
  <sheetData>
    <row r="1" spans="1:14" ht="11.25">
      <c r="A1" s="326" t="s">
        <v>193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1.25">
      <c r="A2" s="318" t="s">
        <v>131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ht="11.25">
      <c r="A3" s="318" t="s">
        <v>132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8" ht="11.25">
      <c r="A4" s="12"/>
      <c r="B4" s="12"/>
      <c r="C4" s="12"/>
      <c r="D4" s="12"/>
      <c r="E4" s="12"/>
      <c r="F4" s="12"/>
      <c r="G4" s="12"/>
      <c r="H4" s="12"/>
    </row>
    <row r="5" spans="1:16" ht="11.25">
      <c r="A5" s="287" t="s">
        <v>175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136"/>
      <c r="P5" s="136"/>
    </row>
    <row r="7" spans="1:16" ht="11.25">
      <c r="A7" s="317" t="s">
        <v>80</v>
      </c>
      <c r="B7" s="302" t="s">
        <v>123</v>
      </c>
      <c r="C7" s="288" t="s">
        <v>107</v>
      </c>
      <c r="D7" s="289"/>
      <c r="E7" s="289"/>
      <c r="F7" s="289"/>
      <c r="G7" s="289"/>
      <c r="H7" s="292"/>
      <c r="I7" s="288" t="s">
        <v>108</v>
      </c>
      <c r="J7" s="289"/>
      <c r="K7" s="289"/>
      <c r="L7" s="289"/>
      <c r="M7" s="289"/>
      <c r="N7" s="292"/>
      <c r="O7" s="185"/>
      <c r="P7" s="185"/>
    </row>
    <row r="8" spans="1:14" ht="11.25">
      <c r="A8" s="317"/>
      <c r="B8" s="298"/>
      <c r="C8" s="288" t="s">
        <v>18</v>
      </c>
      <c r="D8" s="290"/>
      <c r="E8" s="289" t="s">
        <v>19</v>
      </c>
      <c r="F8" s="290"/>
      <c r="G8" s="291" t="s">
        <v>20</v>
      </c>
      <c r="H8" s="292"/>
      <c r="I8" s="288" t="s">
        <v>18</v>
      </c>
      <c r="J8" s="290"/>
      <c r="K8" s="288" t="s">
        <v>19</v>
      </c>
      <c r="L8" s="290"/>
      <c r="M8" s="291" t="s">
        <v>20</v>
      </c>
      <c r="N8" s="292"/>
    </row>
    <row r="9" spans="1:14" ht="11.25">
      <c r="A9" s="317"/>
      <c r="B9" s="300"/>
      <c r="C9" s="151" t="s">
        <v>11</v>
      </c>
      <c r="D9" s="152" t="s">
        <v>12</v>
      </c>
      <c r="E9" s="150" t="s">
        <v>11</v>
      </c>
      <c r="F9" s="152" t="s">
        <v>12</v>
      </c>
      <c r="G9" s="190" t="s">
        <v>11</v>
      </c>
      <c r="H9" s="151" t="s">
        <v>12</v>
      </c>
      <c r="I9" s="151" t="s">
        <v>11</v>
      </c>
      <c r="J9" s="152" t="s">
        <v>12</v>
      </c>
      <c r="K9" s="150" t="s">
        <v>11</v>
      </c>
      <c r="L9" s="149" t="s">
        <v>12</v>
      </c>
      <c r="M9" s="190" t="s">
        <v>11</v>
      </c>
      <c r="N9" s="151" t="s">
        <v>12</v>
      </c>
    </row>
    <row r="10" spans="1:14" ht="11.25">
      <c r="A10" s="191"/>
      <c r="B10" s="198"/>
      <c r="C10" s="192"/>
      <c r="D10" s="179"/>
      <c r="E10" s="195"/>
      <c r="F10" s="193"/>
      <c r="G10" s="194"/>
      <c r="H10" s="180"/>
      <c r="I10" s="192"/>
      <c r="J10" s="179"/>
      <c r="K10" s="157"/>
      <c r="L10" s="169"/>
      <c r="M10" s="194"/>
      <c r="N10" s="180"/>
    </row>
    <row r="11" spans="1:21" ht="11.25">
      <c r="A11" s="153" t="s">
        <v>86</v>
      </c>
      <c r="B11" s="153" t="s">
        <v>109</v>
      </c>
      <c r="C11" s="153">
        <v>75</v>
      </c>
      <c r="D11" s="216">
        <v>2.3666771852319344</v>
      </c>
      <c r="E11" s="157">
        <v>45</v>
      </c>
      <c r="F11" s="216">
        <v>1.9771528998242531</v>
      </c>
      <c r="G11" s="174">
        <v>28</v>
      </c>
      <c r="H11" s="217">
        <v>3.5623409669211195</v>
      </c>
      <c r="I11" s="153">
        <v>75</v>
      </c>
      <c r="J11" s="216">
        <v>2.3666771852319344</v>
      </c>
      <c r="K11" s="157">
        <v>52</v>
      </c>
      <c r="L11" s="216">
        <v>2.220324508966695</v>
      </c>
      <c r="M11" s="174">
        <v>19</v>
      </c>
      <c r="N11" s="217">
        <v>2.7065527065527064</v>
      </c>
      <c r="S11" s="3">
        <v>3169</v>
      </c>
      <c r="T11" s="3">
        <v>2342</v>
      </c>
      <c r="U11" s="3">
        <v>702</v>
      </c>
    </row>
    <row r="12" spans="1:14" ht="11.25">
      <c r="A12" s="153"/>
      <c r="B12" s="196" t="s">
        <v>110</v>
      </c>
      <c r="C12" s="153">
        <v>890</v>
      </c>
      <c r="D12" s="216">
        <v>28.08456926475229</v>
      </c>
      <c r="E12" s="157">
        <v>608</v>
      </c>
      <c r="F12" s="216">
        <v>26.713532513181022</v>
      </c>
      <c r="G12" s="174">
        <v>253</v>
      </c>
      <c r="H12" s="217">
        <v>32.1882951653944</v>
      </c>
      <c r="I12" s="153">
        <v>890</v>
      </c>
      <c r="J12" s="216">
        <v>28.08456926475229</v>
      </c>
      <c r="K12" s="157">
        <v>619</v>
      </c>
      <c r="L12" s="216">
        <v>26.430401366353546</v>
      </c>
      <c r="M12" s="174">
        <v>230</v>
      </c>
      <c r="N12" s="217">
        <v>32.763532763532766</v>
      </c>
    </row>
    <row r="13" spans="1:17" ht="11.25">
      <c r="A13" s="153"/>
      <c r="B13" s="196" t="s">
        <v>111</v>
      </c>
      <c r="C13" s="153">
        <v>823</v>
      </c>
      <c r="D13" s="216">
        <v>25.97033764594509</v>
      </c>
      <c r="E13" s="157">
        <v>560</v>
      </c>
      <c r="F13" s="216">
        <v>24.604569420035148</v>
      </c>
      <c r="G13" s="174">
        <v>228</v>
      </c>
      <c r="H13" s="217">
        <v>29.00763358778626</v>
      </c>
      <c r="I13" s="153">
        <v>823</v>
      </c>
      <c r="J13" s="216">
        <v>25.97033764594509</v>
      </c>
      <c r="K13" s="157">
        <v>599</v>
      </c>
      <c r="L13" s="216">
        <v>25.576430401366352</v>
      </c>
      <c r="M13" s="174">
        <v>194</v>
      </c>
      <c r="N13" s="217">
        <v>27.635327635327634</v>
      </c>
      <c r="Q13" s="231"/>
    </row>
    <row r="14" spans="1:14" ht="11.25">
      <c r="A14" s="153"/>
      <c r="B14" s="196" t="s">
        <v>112</v>
      </c>
      <c r="C14" s="153">
        <v>504</v>
      </c>
      <c r="D14" s="216">
        <v>15.904070684758597</v>
      </c>
      <c r="E14" s="157">
        <v>369</v>
      </c>
      <c r="F14" s="216">
        <v>16.212653778558874</v>
      </c>
      <c r="G14" s="174">
        <v>117</v>
      </c>
      <c r="H14" s="217">
        <v>14.885496183206106</v>
      </c>
      <c r="I14" s="153">
        <v>504</v>
      </c>
      <c r="J14" s="216">
        <v>15.904070684758597</v>
      </c>
      <c r="K14" s="157">
        <v>379</v>
      </c>
      <c r="L14" s="216">
        <v>16.18274978650726</v>
      </c>
      <c r="M14" s="174">
        <v>107</v>
      </c>
      <c r="N14" s="217">
        <v>15.242165242165242</v>
      </c>
    </row>
    <row r="15" spans="1:14" ht="11.25">
      <c r="A15" s="153"/>
      <c r="B15" s="196" t="s">
        <v>113</v>
      </c>
      <c r="C15" s="153">
        <v>343</v>
      </c>
      <c r="D15" s="216">
        <v>10.823603660460714</v>
      </c>
      <c r="E15" s="157">
        <v>276</v>
      </c>
      <c r="F15" s="216">
        <v>12.126537785588752</v>
      </c>
      <c r="G15" s="174">
        <v>61</v>
      </c>
      <c r="H15" s="217">
        <v>7.760814249363868</v>
      </c>
      <c r="I15" s="153">
        <v>343</v>
      </c>
      <c r="J15" s="216">
        <v>10.823603660460714</v>
      </c>
      <c r="K15" s="157">
        <v>275</v>
      </c>
      <c r="L15" s="216">
        <v>11.742100768573868</v>
      </c>
      <c r="M15" s="174">
        <v>56</v>
      </c>
      <c r="N15" s="217">
        <v>7.977207977207977</v>
      </c>
    </row>
    <row r="16" spans="1:14" ht="11.25">
      <c r="A16" s="153"/>
      <c r="B16" s="196" t="s">
        <v>89</v>
      </c>
      <c r="C16" s="153">
        <v>257</v>
      </c>
      <c r="D16" s="216">
        <v>8.109813821394763</v>
      </c>
      <c r="E16" s="157">
        <v>199</v>
      </c>
      <c r="F16" s="216">
        <v>8.743409490333919</v>
      </c>
      <c r="G16" s="174">
        <v>50</v>
      </c>
      <c r="H16" s="217">
        <v>6.361323155216285</v>
      </c>
      <c r="I16" s="153">
        <v>257</v>
      </c>
      <c r="J16" s="216">
        <v>8.109813821394763</v>
      </c>
      <c r="K16" s="157">
        <v>204</v>
      </c>
      <c r="L16" s="216">
        <v>8.710503842869342</v>
      </c>
      <c r="M16" s="174">
        <v>44</v>
      </c>
      <c r="N16" s="217">
        <v>6.267806267806268</v>
      </c>
    </row>
    <row r="17" spans="1:14" ht="11.25">
      <c r="A17" s="153"/>
      <c r="B17" s="196" t="s">
        <v>90</v>
      </c>
      <c r="C17" s="153">
        <v>130</v>
      </c>
      <c r="D17" s="216">
        <v>4.102240454402019</v>
      </c>
      <c r="E17" s="157">
        <v>105</v>
      </c>
      <c r="F17" s="216">
        <v>4.61335676625659</v>
      </c>
      <c r="G17" s="174">
        <v>20</v>
      </c>
      <c r="H17" s="217">
        <v>2.5445292620865136</v>
      </c>
      <c r="I17" s="153">
        <v>130</v>
      </c>
      <c r="J17" s="216">
        <v>4.102240454402019</v>
      </c>
      <c r="K17" s="157">
        <v>103</v>
      </c>
      <c r="L17" s="216">
        <v>4.397950469684031</v>
      </c>
      <c r="M17" s="174">
        <v>22</v>
      </c>
      <c r="N17" s="217">
        <v>3.133903133903134</v>
      </c>
    </row>
    <row r="18" spans="1:14" ht="11.25">
      <c r="A18" s="153"/>
      <c r="B18" s="153" t="s">
        <v>114</v>
      </c>
      <c r="C18" s="153">
        <v>109</v>
      </c>
      <c r="D18" s="216">
        <v>3.4395708425370777</v>
      </c>
      <c r="E18" s="157">
        <v>91</v>
      </c>
      <c r="F18" s="216">
        <v>3.998242530755712</v>
      </c>
      <c r="G18" s="174">
        <v>14</v>
      </c>
      <c r="H18" s="217">
        <v>1.7811704834605597</v>
      </c>
      <c r="I18" s="153">
        <v>109</v>
      </c>
      <c r="J18" s="216">
        <v>3.4395708425370777</v>
      </c>
      <c r="K18" s="157">
        <v>91</v>
      </c>
      <c r="L18" s="216">
        <v>3.8855678906917164</v>
      </c>
      <c r="M18" s="174">
        <v>15</v>
      </c>
      <c r="N18" s="217">
        <v>2.1367521367521367</v>
      </c>
    </row>
    <row r="19" spans="1:14" ht="11.25">
      <c r="A19" s="153"/>
      <c r="B19" s="153" t="s">
        <v>102</v>
      </c>
      <c r="C19" s="153">
        <v>38</v>
      </c>
      <c r="D19" s="216">
        <v>1.1991164405175134</v>
      </c>
      <c r="E19" s="157">
        <v>23</v>
      </c>
      <c r="F19" s="216">
        <v>1.0105448154657293</v>
      </c>
      <c r="G19" s="174">
        <v>15</v>
      </c>
      <c r="H19" s="217">
        <v>1.9083969465648856</v>
      </c>
      <c r="I19" s="153">
        <v>38</v>
      </c>
      <c r="J19" s="216">
        <v>1.1991164405175134</v>
      </c>
      <c r="K19" s="157">
        <v>20</v>
      </c>
      <c r="L19" s="216">
        <v>0.8539709649871904</v>
      </c>
      <c r="M19" s="174">
        <v>15</v>
      </c>
      <c r="N19" s="217">
        <v>2.1367521367521367</v>
      </c>
    </row>
    <row r="20" spans="1:21" ht="11.25">
      <c r="A20" s="153" t="s">
        <v>82</v>
      </c>
      <c r="B20" s="153" t="s">
        <v>109</v>
      </c>
      <c r="C20" s="153">
        <v>47</v>
      </c>
      <c r="D20" s="216">
        <v>2.1629084215370455</v>
      </c>
      <c r="E20" s="157">
        <v>31</v>
      </c>
      <c r="F20" s="216">
        <v>2.0090732339598185</v>
      </c>
      <c r="G20" s="174">
        <v>16</v>
      </c>
      <c r="H20" s="217">
        <v>2.857142857142857</v>
      </c>
      <c r="I20" s="153">
        <v>46</v>
      </c>
      <c r="J20" s="216">
        <v>2.1626704278326283</v>
      </c>
      <c r="K20" s="157">
        <v>35</v>
      </c>
      <c r="L20" s="216">
        <v>2.2537025112685125</v>
      </c>
      <c r="M20" s="174">
        <v>9</v>
      </c>
      <c r="N20" s="217">
        <v>1.8367346938775513</v>
      </c>
      <c r="S20" s="3">
        <v>2127</v>
      </c>
      <c r="T20" s="3">
        <v>1553</v>
      </c>
      <c r="U20" s="3">
        <v>490</v>
      </c>
    </row>
    <row r="21" spans="1:14" ht="11.25">
      <c r="A21" s="153"/>
      <c r="B21" s="196" t="s">
        <v>110</v>
      </c>
      <c r="C21" s="153">
        <v>569</v>
      </c>
      <c r="D21" s="216">
        <v>26.184997699033595</v>
      </c>
      <c r="E21" s="157">
        <v>386</v>
      </c>
      <c r="F21" s="216">
        <v>25.016202203499677</v>
      </c>
      <c r="G21" s="174">
        <v>163</v>
      </c>
      <c r="H21" s="217">
        <v>29.107142857142858</v>
      </c>
      <c r="I21" s="153">
        <v>572</v>
      </c>
      <c r="J21" s="216">
        <v>26.892336624353554</v>
      </c>
      <c r="K21" s="157">
        <v>392</v>
      </c>
      <c r="L21" s="216">
        <v>25.24146812620734</v>
      </c>
      <c r="M21" s="174">
        <v>151</v>
      </c>
      <c r="N21" s="217">
        <v>30.816326530612244</v>
      </c>
    </row>
    <row r="22" spans="1:14" ht="11.25">
      <c r="A22" s="153"/>
      <c r="B22" s="196" t="s">
        <v>111</v>
      </c>
      <c r="C22" s="153">
        <v>547</v>
      </c>
      <c r="D22" s="216">
        <v>25.172572480441787</v>
      </c>
      <c r="E22" s="157">
        <v>365</v>
      </c>
      <c r="F22" s="216">
        <v>23.655217109526898</v>
      </c>
      <c r="G22" s="174">
        <v>161</v>
      </c>
      <c r="H22" s="217">
        <v>28.749999999999996</v>
      </c>
      <c r="I22" s="153">
        <v>516</v>
      </c>
      <c r="J22" s="216">
        <v>24.259520451339917</v>
      </c>
      <c r="K22" s="157">
        <v>366</v>
      </c>
      <c r="L22" s="216">
        <v>23.567289117836445</v>
      </c>
      <c r="M22" s="174">
        <v>133</v>
      </c>
      <c r="N22" s="217">
        <v>27.142857142857142</v>
      </c>
    </row>
    <row r="23" spans="1:14" ht="11.25">
      <c r="A23" s="153"/>
      <c r="B23" s="196" t="s">
        <v>112</v>
      </c>
      <c r="C23" s="153">
        <v>357</v>
      </c>
      <c r="D23" s="216">
        <v>16.428900138057983</v>
      </c>
      <c r="E23" s="157">
        <v>253</v>
      </c>
      <c r="F23" s="216">
        <v>16.396629941672067</v>
      </c>
      <c r="G23" s="174">
        <v>92</v>
      </c>
      <c r="H23" s="217">
        <v>16.428571428571427</v>
      </c>
      <c r="I23" s="153">
        <v>339</v>
      </c>
      <c r="J23" s="216">
        <v>15.937940761636108</v>
      </c>
      <c r="K23" s="157">
        <v>250</v>
      </c>
      <c r="L23" s="216">
        <v>16.097875080489377</v>
      </c>
      <c r="M23" s="174">
        <v>77</v>
      </c>
      <c r="N23" s="217">
        <v>15.714285714285714</v>
      </c>
    </row>
    <row r="24" spans="1:14" ht="11.25">
      <c r="A24" s="153"/>
      <c r="B24" s="196" t="s">
        <v>113</v>
      </c>
      <c r="C24" s="153">
        <v>242</v>
      </c>
      <c r="D24" s="216">
        <v>11.136677404509895</v>
      </c>
      <c r="E24" s="157">
        <v>192</v>
      </c>
      <c r="F24" s="216">
        <v>12.443292287751134</v>
      </c>
      <c r="G24" s="174">
        <v>45</v>
      </c>
      <c r="H24" s="217">
        <v>8.035714285714286</v>
      </c>
      <c r="I24" s="153">
        <v>243</v>
      </c>
      <c r="J24" s="216">
        <v>11.42454160789845</v>
      </c>
      <c r="K24" s="157">
        <v>191</v>
      </c>
      <c r="L24" s="216">
        <v>12.298776561493883</v>
      </c>
      <c r="M24" s="174">
        <v>44</v>
      </c>
      <c r="N24" s="217">
        <v>8.979591836734693</v>
      </c>
    </row>
    <row r="25" spans="1:14" ht="11.25">
      <c r="A25" s="153"/>
      <c r="B25" s="196" t="s">
        <v>89</v>
      </c>
      <c r="C25" s="153">
        <v>197</v>
      </c>
      <c r="D25" s="216">
        <v>9.065807639208467</v>
      </c>
      <c r="E25" s="157">
        <v>150</v>
      </c>
      <c r="F25" s="216">
        <v>9.721322099805574</v>
      </c>
      <c r="G25" s="174">
        <v>42</v>
      </c>
      <c r="H25" s="217">
        <v>7.5</v>
      </c>
      <c r="I25" s="153">
        <v>196</v>
      </c>
      <c r="J25" s="216">
        <v>9.21485660554772</v>
      </c>
      <c r="K25" s="157">
        <v>154</v>
      </c>
      <c r="L25" s="216">
        <v>9.916291049581455</v>
      </c>
      <c r="M25" s="174">
        <v>34</v>
      </c>
      <c r="N25" s="217">
        <v>6.938775510204081</v>
      </c>
    </row>
    <row r="26" spans="1:14" ht="11.25">
      <c r="A26" s="153"/>
      <c r="B26" s="196" t="s">
        <v>90</v>
      </c>
      <c r="C26" s="153">
        <v>96</v>
      </c>
      <c r="D26" s="216">
        <v>4.41785549930971</v>
      </c>
      <c r="E26" s="157">
        <v>76</v>
      </c>
      <c r="F26" s="216">
        <v>4.92546986390149</v>
      </c>
      <c r="G26" s="174">
        <v>17</v>
      </c>
      <c r="H26" s="217">
        <v>3.0357142857142856</v>
      </c>
      <c r="I26" s="153">
        <v>95</v>
      </c>
      <c r="J26" s="216">
        <v>4.466384579219558</v>
      </c>
      <c r="K26" s="157">
        <v>75</v>
      </c>
      <c r="L26" s="216">
        <v>4.829362524146812</v>
      </c>
      <c r="M26" s="174">
        <v>17</v>
      </c>
      <c r="N26" s="217">
        <v>3.4693877551020407</v>
      </c>
    </row>
    <row r="27" spans="1:14" ht="11.25">
      <c r="A27" s="170"/>
      <c r="B27" s="153" t="s">
        <v>114</v>
      </c>
      <c r="C27" s="153">
        <v>91</v>
      </c>
      <c r="D27" s="216">
        <v>4.187758858720662</v>
      </c>
      <c r="E27" s="157">
        <v>74</v>
      </c>
      <c r="F27" s="216">
        <v>4.795852235904083</v>
      </c>
      <c r="G27" s="174">
        <v>13</v>
      </c>
      <c r="H27" s="217">
        <v>2.3214285714285716</v>
      </c>
      <c r="I27" s="153">
        <v>98</v>
      </c>
      <c r="J27" s="216">
        <v>4.60742830277386</v>
      </c>
      <c r="K27" s="157">
        <v>81</v>
      </c>
      <c r="L27" s="216">
        <v>5.215711526078557</v>
      </c>
      <c r="M27" s="174">
        <v>14</v>
      </c>
      <c r="N27" s="217">
        <v>2.857142857142857</v>
      </c>
    </row>
    <row r="28" spans="1:14" ht="11.25">
      <c r="A28" s="170"/>
      <c r="B28" s="153" t="s">
        <v>102</v>
      </c>
      <c r="C28" s="153">
        <v>27</v>
      </c>
      <c r="D28" s="216">
        <v>1.2425218591808558</v>
      </c>
      <c r="E28" s="157">
        <v>16</v>
      </c>
      <c r="F28" s="216">
        <v>1.0369410239792611</v>
      </c>
      <c r="G28" s="174">
        <v>11</v>
      </c>
      <c r="H28" s="217">
        <v>1.9642857142857142</v>
      </c>
      <c r="I28" s="153">
        <v>22</v>
      </c>
      <c r="J28" s="216">
        <v>1.0343206393982134</v>
      </c>
      <c r="K28" s="157">
        <v>9</v>
      </c>
      <c r="L28" s="216">
        <v>0.5795235028976174</v>
      </c>
      <c r="M28" s="174">
        <v>11</v>
      </c>
      <c r="N28" s="217">
        <v>2.2448979591836733</v>
      </c>
    </row>
    <row r="29" spans="1:21" ht="11.25">
      <c r="A29" s="153" t="s">
        <v>105</v>
      </c>
      <c r="B29" s="153" t="s">
        <v>109</v>
      </c>
      <c r="C29" s="153">
        <v>13</v>
      </c>
      <c r="D29" s="216">
        <v>1.9345238095238095</v>
      </c>
      <c r="E29" s="157">
        <v>6</v>
      </c>
      <c r="F29" s="216">
        <v>1.1952191235059761</v>
      </c>
      <c r="G29" s="174">
        <v>6</v>
      </c>
      <c r="H29" s="217">
        <v>4.054054054054054</v>
      </c>
      <c r="I29" s="153">
        <v>11</v>
      </c>
      <c r="J29" s="216">
        <v>1.6058394160583942</v>
      </c>
      <c r="K29" s="157">
        <v>5</v>
      </c>
      <c r="L29" s="216">
        <v>0.946969696969697</v>
      </c>
      <c r="M29" s="174">
        <v>5</v>
      </c>
      <c r="N29" s="217">
        <v>3.731343283582089</v>
      </c>
      <c r="S29" s="3">
        <v>685</v>
      </c>
      <c r="T29" s="3">
        <v>528</v>
      </c>
      <c r="U29" s="3">
        <v>134</v>
      </c>
    </row>
    <row r="30" spans="1:14" ht="11.25">
      <c r="A30" s="153"/>
      <c r="B30" s="196" t="s">
        <v>110</v>
      </c>
      <c r="C30" s="153">
        <v>208</v>
      </c>
      <c r="D30" s="216">
        <v>30.952380952380953</v>
      </c>
      <c r="E30" s="157">
        <v>144</v>
      </c>
      <c r="F30" s="216">
        <v>28.68525896414343</v>
      </c>
      <c r="G30" s="174">
        <v>57</v>
      </c>
      <c r="H30" s="217">
        <v>38.513513513513516</v>
      </c>
      <c r="I30" s="153">
        <v>214</v>
      </c>
      <c r="J30" s="216">
        <v>31.24087591240876</v>
      </c>
      <c r="K30" s="157">
        <v>150</v>
      </c>
      <c r="L30" s="216">
        <v>28.40909090909091</v>
      </c>
      <c r="M30" s="174">
        <v>54</v>
      </c>
      <c r="N30" s="217">
        <v>40.298507462686565</v>
      </c>
    </row>
    <row r="31" spans="1:14" ht="11.25">
      <c r="A31" s="153"/>
      <c r="B31" s="196" t="s">
        <v>111</v>
      </c>
      <c r="C31" s="153">
        <v>187</v>
      </c>
      <c r="D31" s="216">
        <v>27.827380952380953</v>
      </c>
      <c r="E31" s="157">
        <v>138</v>
      </c>
      <c r="F31" s="216">
        <v>27.490039840637447</v>
      </c>
      <c r="G31" s="174">
        <v>41</v>
      </c>
      <c r="H31" s="217">
        <v>27.7027027027027</v>
      </c>
      <c r="I31" s="153">
        <v>190</v>
      </c>
      <c r="J31" s="216">
        <v>27.73722627737226</v>
      </c>
      <c r="K31" s="157">
        <v>152</v>
      </c>
      <c r="L31" s="216">
        <v>28.78787878787879</v>
      </c>
      <c r="M31" s="174">
        <v>34</v>
      </c>
      <c r="N31" s="217">
        <v>25.37313432835821</v>
      </c>
    </row>
    <row r="32" spans="1:14" ht="11.25">
      <c r="A32" s="153"/>
      <c r="B32" s="196" t="s">
        <v>112</v>
      </c>
      <c r="C32" s="153">
        <v>107</v>
      </c>
      <c r="D32" s="216">
        <v>15.922619047619047</v>
      </c>
      <c r="E32" s="157">
        <v>85</v>
      </c>
      <c r="F32" s="216">
        <v>16.93227091633466</v>
      </c>
      <c r="G32" s="174">
        <v>20</v>
      </c>
      <c r="H32" s="217">
        <v>13.513513513513514</v>
      </c>
      <c r="I32" s="153">
        <v>121</v>
      </c>
      <c r="J32" s="216">
        <v>17.664233576642335</v>
      </c>
      <c r="K32" s="157">
        <v>94</v>
      </c>
      <c r="L32" s="216">
        <v>17.803030303030305</v>
      </c>
      <c r="M32" s="174">
        <v>22</v>
      </c>
      <c r="N32" s="217">
        <v>16.417910447761194</v>
      </c>
    </row>
    <row r="33" spans="1:14" ht="11.25">
      <c r="A33" s="153"/>
      <c r="B33" s="196" t="s">
        <v>113</v>
      </c>
      <c r="C33" s="153">
        <v>73</v>
      </c>
      <c r="D33" s="216">
        <v>10.863095238095239</v>
      </c>
      <c r="E33" s="157">
        <v>59</v>
      </c>
      <c r="F33" s="216">
        <v>11.752988047808765</v>
      </c>
      <c r="G33" s="174">
        <v>13</v>
      </c>
      <c r="H33" s="217">
        <v>8.783783783783784</v>
      </c>
      <c r="I33" s="153">
        <v>67</v>
      </c>
      <c r="J33" s="216">
        <v>9.781021897810218</v>
      </c>
      <c r="K33" s="157">
        <v>57</v>
      </c>
      <c r="L33" s="216">
        <v>10.795454545454545</v>
      </c>
      <c r="M33" s="174">
        <v>8</v>
      </c>
      <c r="N33" s="217">
        <v>5.970149253731343</v>
      </c>
    </row>
    <row r="34" spans="1:14" ht="11.25">
      <c r="A34" s="153"/>
      <c r="B34" s="196" t="s">
        <v>89</v>
      </c>
      <c r="C34" s="153">
        <v>45</v>
      </c>
      <c r="D34" s="216">
        <v>6.696428571428571</v>
      </c>
      <c r="E34" s="157">
        <v>37</v>
      </c>
      <c r="F34" s="216">
        <v>7.370517928286853</v>
      </c>
      <c r="G34" s="174">
        <v>5</v>
      </c>
      <c r="H34" s="217">
        <v>3.3783783783783785</v>
      </c>
      <c r="I34" s="153">
        <v>44</v>
      </c>
      <c r="J34" s="216">
        <v>6.423357664233577</v>
      </c>
      <c r="K34" s="157">
        <v>39</v>
      </c>
      <c r="L34" s="216">
        <v>7.386363636363637</v>
      </c>
      <c r="M34" s="174">
        <v>5</v>
      </c>
      <c r="N34" s="217">
        <v>3.731343283582089</v>
      </c>
    </row>
    <row r="35" spans="1:14" ht="11.25">
      <c r="A35" s="153"/>
      <c r="B35" s="196" t="s">
        <v>90</v>
      </c>
      <c r="C35" s="153">
        <v>20</v>
      </c>
      <c r="D35" s="216">
        <v>2.976190476190476</v>
      </c>
      <c r="E35" s="157">
        <v>18</v>
      </c>
      <c r="F35" s="216">
        <v>3.5856573705179287</v>
      </c>
      <c r="G35" s="174">
        <v>2</v>
      </c>
      <c r="H35" s="217">
        <v>1.3513513513513513</v>
      </c>
      <c r="I35" s="153">
        <v>23</v>
      </c>
      <c r="J35" s="216">
        <v>3.3576642335766427</v>
      </c>
      <c r="K35" s="157">
        <v>20</v>
      </c>
      <c r="L35" s="216">
        <v>3.787878787878788</v>
      </c>
      <c r="M35" s="174">
        <v>3</v>
      </c>
      <c r="N35" s="217">
        <v>2.2388059701492535</v>
      </c>
    </row>
    <row r="36" spans="1:14" ht="11.25">
      <c r="A36" s="170"/>
      <c r="B36" s="153" t="s">
        <v>114</v>
      </c>
      <c r="C36" s="153">
        <v>12</v>
      </c>
      <c r="D36" s="216">
        <v>1.7857142857142856</v>
      </c>
      <c r="E36" s="157">
        <v>11</v>
      </c>
      <c r="F36" s="216">
        <v>2.1912350597609564</v>
      </c>
      <c r="G36" s="174">
        <v>1</v>
      </c>
      <c r="H36" s="217">
        <v>0.6756756756756757</v>
      </c>
      <c r="I36" s="153">
        <v>6</v>
      </c>
      <c r="J36" s="216">
        <v>0.8759124087591241</v>
      </c>
      <c r="K36" s="157">
        <v>6</v>
      </c>
      <c r="L36" s="216">
        <v>1.1363636363636365</v>
      </c>
      <c r="M36" s="174">
        <v>0</v>
      </c>
      <c r="N36" s="217">
        <v>0</v>
      </c>
    </row>
    <row r="37" spans="1:14" ht="11.25">
      <c r="A37" s="153"/>
      <c r="B37" s="153" t="s">
        <v>102</v>
      </c>
      <c r="C37" s="153">
        <v>7</v>
      </c>
      <c r="D37" s="216">
        <v>1.0416666666666665</v>
      </c>
      <c r="E37" s="157">
        <v>4</v>
      </c>
      <c r="F37" s="216">
        <v>0.796812749003984</v>
      </c>
      <c r="G37" s="174">
        <v>3</v>
      </c>
      <c r="H37" s="217">
        <v>2.027027027027027</v>
      </c>
      <c r="I37" s="153">
        <v>9</v>
      </c>
      <c r="J37" s="216">
        <v>1.313868613138686</v>
      </c>
      <c r="K37" s="157">
        <v>5</v>
      </c>
      <c r="L37" s="216">
        <v>0.946969696969697</v>
      </c>
      <c r="M37" s="174">
        <v>3</v>
      </c>
      <c r="N37" s="217">
        <v>2.2388059701492535</v>
      </c>
    </row>
    <row r="38" spans="1:21" ht="11.25">
      <c r="A38" s="153" t="s">
        <v>124</v>
      </c>
      <c r="B38" s="153" t="s">
        <v>109</v>
      </c>
      <c r="C38" s="153">
        <v>11</v>
      </c>
      <c r="D38" s="216">
        <v>5.0691244239631335</v>
      </c>
      <c r="E38" s="157">
        <v>6</v>
      </c>
      <c r="F38" s="216">
        <v>3.571428571428571</v>
      </c>
      <c r="G38" s="174">
        <v>4</v>
      </c>
      <c r="H38" s="217">
        <v>9.30232558139535</v>
      </c>
      <c r="I38" s="153">
        <v>14</v>
      </c>
      <c r="J38" s="216">
        <v>6.306306306306306</v>
      </c>
      <c r="K38" s="157">
        <v>9</v>
      </c>
      <c r="L38" s="216">
        <v>4.972375690607735</v>
      </c>
      <c r="M38" s="174">
        <v>4</v>
      </c>
      <c r="N38" s="217">
        <v>11.11111111111111</v>
      </c>
      <c r="S38" s="3">
        <v>222</v>
      </c>
      <c r="T38" s="3">
        <v>181</v>
      </c>
      <c r="U38" s="3">
        <v>36</v>
      </c>
    </row>
    <row r="39" spans="1:14" ht="11.25">
      <c r="A39" s="153" t="s">
        <v>125</v>
      </c>
      <c r="B39" s="196" t="s">
        <v>110</v>
      </c>
      <c r="C39" s="153">
        <v>86</v>
      </c>
      <c r="D39" s="216">
        <v>39.63133640552996</v>
      </c>
      <c r="E39" s="157">
        <v>61</v>
      </c>
      <c r="F39" s="216">
        <v>36.30952380952381</v>
      </c>
      <c r="G39" s="174">
        <v>24</v>
      </c>
      <c r="H39" s="217">
        <v>55.81395348837209</v>
      </c>
      <c r="I39" s="153">
        <v>76</v>
      </c>
      <c r="J39" s="216">
        <v>34.234234234234236</v>
      </c>
      <c r="K39" s="157">
        <v>61</v>
      </c>
      <c r="L39" s="216">
        <v>33.70165745856354</v>
      </c>
      <c r="M39" s="174">
        <v>15</v>
      </c>
      <c r="N39" s="217">
        <v>41.66666666666667</v>
      </c>
    </row>
    <row r="40" spans="1:14" ht="11.25">
      <c r="A40" s="153"/>
      <c r="B40" s="196" t="s">
        <v>111</v>
      </c>
      <c r="C40" s="153">
        <v>56</v>
      </c>
      <c r="D40" s="216">
        <v>25.806451612903224</v>
      </c>
      <c r="E40" s="157">
        <v>44</v>
      </c>
      <c r="F40" s="216">
        <v>26.190476190476193</v>
      </c>
      <c r="G40" s="174">
        <v>11</v>
      </c>
      <c r="H40" s="217">
        <v>25.581395348837212</v>
      </c>
      <c r="I40" s="153">
        <v>72</v>
      </c>
      <c r="J40" s="216">
        <v>32.432432432432435</v>
      </c>
      <c r="K40" s="157">
        <v>60</v>
      </c>
      <c r="L40" s="216">
        <v>33.14917127071823</v>
      </c>
      <c r="M40" s="174">
        <v>10</v>
      </c>
      <c r="N40" s="217">
        <v>27.77777777777778</v>
      </c>
    </row>
    <row r="41" spans="1:14" ht="11.25">
      <c r="A41" s="153"/>
      <c r="B41" s="196" t="s">
        <v>112</v>
      </c>
      <c r="C41" s="153">
        <v>26</v>
      </c>
      <c r="D41" s="216">
        <v>11.981566820276496</v>
      </c>
      <c r="E41" s="157">
        <v>21</v>
      </c>
      <c r="F41" s="216">
        <v>12.5</v>
      </c>
      <c r="G41" s="174">
        <v>3</v>
      </c>
      <c r="H41" s="217">
        <v>6.976744186046512</v>
      </c>
      <c r="I41" s="153">
        <v>24</v>
      </c>
      <c r="J41" s="216">
        <v>10.81081081081081</v>
      </c>
      <c r="K41" s="157">
        <v>21</v>
      </c>
      <c r="L41" s="216">
        <v>11.602209944751381</v>
      </c>
      <c r="M41" s="174">
        <v>3</v>
      </c>
      <c r="N41" s="217">
        <v>8.333333333333332</v>
      </c>
    </row>
    <row r="42" spans="1:14" ht="11.25">
      <c r="A42" s="153"/>
      <c r="B42" s="196" t="s">
        <v>113</v>
      </c>
      <c r="C42" s="153">
        <v>18</v>
      </c>
      <c r="D42" s="216">
        <v>8.294930875576037</v>
      </c>
      <c r="E42" s="157">
        <v>17</v>
      </c>
      <c r="F42" s="216">
        <v>10.119047619047619</v>
      </c>
      <c r="G42" s="174">
        <v>1</v>
      </c>
      <c r="H42" s="217">
        <v>2.3255813953488373</v>
      </c>
      <c r="I42" s="153">
        <v>22</v>
      </c>
      <c r="J42" s="216">
        <v>9.90990990990991</v>
      </c>
      <c r="K42" s="157">
        <v>20</v>
      </c>
      <c r="L42" s="216">
        <v>11.049723756906078</v>
      </c>
      <c r="M42" s="174">
        <v>2</v>
      </c>
      <c r="N42" s="217">
        <v>5.555555555555555</v>
      </c>
    </row>
    <row r="43" spans="1:14" ht="11.25">
      <c r="A43" s="153"/>
      <c r="B43" s="196" t="s">
        <v>89</v>
      </c>
      <c r="C43" s="153">
        <v>8</v>
      </c>
      <c r="D43" s="216">
        <v>3.686635944700461</v>
      </c>
      <c r="E43" s="157">
        <v>8</v>
      </c>
      <c r="F43" s="216">
        <v>4.761904761904762</v>
      </c>
      <c r="G43" s="174">
        <v>0</v>
      </c>
      <c r="H43" s="217">
        <v>0</v>
      </c>
      <c r="I43" s="153">
        <v>7</v>
      </c>
      <c r="J43" s="216">
        <v>3.153153153153153</v>
      </c>
      <c r="K43" s="157">
        <v>4</v>
      </c>
      <c r="L43" s="216">
        <v>2.209944751381215</v>
      </c>
      <c r="M43" s="174">
        <v>2</v>
      </c>
      <c r="N43" s="217">
        <v>5.555555555555555</v>
      </c>
    </row>
    <row r="44" spans="1:14" ht="11.25">
      <c r="A44" s="170"/>
      <c r="B44" s="196" t="s">
        <v>90</v>
      </c>
      <c r="C44" s="153">
        <v>8</v>
      </c>
      <c r="D44" s="216">
        <v>3.686635944700461</v>
      </c>
      <c r="E44" s="157">
        <v>7</v>
      </c>
      <c r="F44" s="216">
        <v>4.166666666666666</v>
      </c>
      <c r="G44" s="174">
        <v>0</v>
      </c>
      <c r="H44" s="217">
        <v>0</v>
      </c>
      <c r="I44" s="153">
        <v>5</v>
      </c>
      <c r="J44" s="216">
        <v>2.2522522522522523</v>
      </c>
      <c r="K44" s="157">
        <v>4</v>
      </c>
      <c r="L44" s="216">
        <v>2.209944751381215</v>
      </c>
      <c r="M44" s="174">
        <v>0</v>
      </c>
      <c r="N44" s="217">
        <v>0</v>
      </c>
    </row>
    <row r="45" spans="1:14" ht="11.25">
      <c r="A45" s="153"/>
      <c r="B45" s="153" t="s">
        <v>114</v>
      </c>
      <c r="C45" s="153">
        <v>2</v>
      </c>
      <c r="D45" s="216">
        <v>0.9216589861751152</v>
      </c>
      <c r="E45" s="157">
        <v>2</v>
      </c>
      <c r="F45" s="216">
        <v>1.1904761904761905</v>
      </c>
      <c r="G45" s="174">
        <v>0</v>
      </c>
      <c r="H45" s="217">
        <v>0</v>
      </c>
      <c r="I45" s="153">
        <v>0</v>
      </c>
      <c r="J45" s="216">
        <v>0</v>
      </c>
      <c r="K45" s="157">
        <v>0</v>
      </c>
      <c r="L45" s="216">
        <v>0</v>
      </c>
      <c r="M45" s="174">
        <v>0</v>
      </c>
      <c r="N45" s="217">
        <v>0</v>
      </c>
    </row>
    <row r="46" spans="1:14" ht="11.25">
      <c r="A46" s="153"/>
      <c r="B46" s="153" t="s">
        <v>102</v>
      </c>
      <c r="C46" s="153">
        <v>2</v>
      </c>
      <c r="D46" s="216">
        <v>0.9216589861751152</v>
      </c>
      <c r="E46" s="157">
        <v>2</v>
      </c>
      <c r="F46" s="216">
        <v>1.1904761904761905</v>
      </c>
      <c r="G46" s="174">
        <v>0</v>
      </c>
      <c r="H46" s="217">
        <v>0</v>
      </c>
      <c r="I46" s="153">
        <v>2</v>
      </c>
      <c r="J46" s="216">
        <v>0.9009009009009009</v>
      </c>
      <c r="K46" s="157">
        <v>2</v>
      </c>
      <c r="L46" s="216">
        <v>1.1049723756906076</v>
      </c>
      <c r="M46" s="174">
        <v>0</v>
      </c>
      <c r="N46" s="217">
        <v>0</v>
      </c>
    </row>
    <row r="47" spans="1:21" ht="11.25">
      <c r="A47" s="153" t="s">
        <v>102</v>
      </c>
      <c r="B47" s="153" t="s">
        <v>109</v>
      </c>
      <c r="C47" s="153">
        <v>4</v>
      </c>
      <c r="D47" s="216">
        <v>3.7383177570093453</v>
      </c>
      <c r="E47" s="157">
        <v>2</v>
      </c>
      <c r="F47" s="216">
        <v>3.1746031746031744</v>
      </c>
      <c r="G47" s="174">
        <v>2</v>
      </c>
      <c r="H47" s="217">
        <v>5.714285714285714</v>
      </c>
      <c r="I47" s="153">
        <v>4</v>
      </c>
      <c r="J47" s="216">
        <v>1.8018018018018018</v>
      </c>
      <c r="K47" s="157">
        <v>3</v>
      </c>
      <c r="L47" s="216">
        <v>3.75</v>
      </c>
      <c r="M47" s="174">
        <v>1</v>
      </c>
      <c r="N47" s="217">
        <v>2.380952380952381</v>
      </c>
      <c r="S47" s="3">
        <v>135</v>
      </c>
      <c r="T47" s="3">
        <v>80</v>
      </c>
      <c r="U47" s="3">
        <v>42</v>
      </c>
    </row>
    <row r="48" spans="1:14" ht="11.25">
      <c r="A48" s="153"/>
      <c r="B48" s="196" t="s">
        <v>110</v>
      </c>
      <c r="C48" s="153">
        <v>27</v>
      </c>
      <c r="D48" s="216">
        <v>25.233644859813083</v>
      </c>
      <c r="E48" s="157">
        <v>17</v>
      </c>
      <c r="F48" s="216">
        <v>26.984126984126984</v>
      </c>
      <c r="G48" s="174">
        <v>9</v>
      </c>
      <c r="H48" s="217">
        <v>25.71428571428571</v>
      </c>
      <c r="I48" s="153">
        <v>28</v>
      </c>
      <c r="J48" s="216">
        <v>12.612612612612612</v>
      </c>
      <c r="K48" s="157">
        <v>16</v>
      </c>
      <c r="L48" s="216">
        <v>20</v>
      </c>
      <c r="M48" s="174">
        <v>10</v>
      </c>
      <c r="N48" s="217">
        <v>23.809523809523807</v>
      </c>
    </row>
    <row r="49" spans="1:14" ht="11.25">
      <c r="A49" s="153"/>
      <c r="B49" s="196" t="s">
        <v>111</v>
      </c>
      <c r="C49" s="153">
        <v>33</v>
      </c>
      <c r="D49" s="216">
        <v>30.8411214953271</v>
      </c>
      <c r="E49" s="157">
        <v>13</v>
      </c>
      <c r="F49" s="216">
        <v>20.634920634920633</v>
      </c>
      <c r="G49" s="174">
        <v>15</v>
      </c>
      <c r="H49" s="217">
        <v>42.857142857142854</v>
      </c>
      <c r="I49" s="153">
        <v>45</v>
      </c>
      <c r="J49" s="216">
        <v>20.27027027027027</v>
      </c>
      <c r="K49" s="157">
        <v>21</v>
      </c>
      <c r="L49" s="216">
        <v>26.25</v>
      </c>
      <c r="M49" s="174">
        <v>17</v>
      </c>
      <c r="N49" s="217">
        <v>40.476190476190474</v>
      </c>
    </row>
    <row r="50" spans="1:14" ht="11.25">
      <c r="A50" s="153"/>
      <c r="B50" s="196" t="s">
        <v>112</v>
      </c>
      <c r="C50" s="153">
        <v>14</v>
      </c>
      <c r="D50" s="216">
        <v>13.084112149532709</v>
      </c>
      <c r="E50" s="157">
        <v>10</v>
      </c>
      <c r="F50" s="216">
        <v>15.873015873015872</v>
      </c>
      <c r="G50" s="174">
        <v>2</v>
      </c>
      <c r="H50" s="217">
        <v>5.714285714285714</v>
      </c>
      <c r="I50" s="153">
        <v>20</v>
      </c>
      <c r="J50" s="216">
        <v>9.00900900900901</v>
      </c>
      <c r="K50" s="157">
        <v>14</v>
      </c>
      <c r="L50" s="216">
        <v>17.5</v>
      </c>
      <c r="M50" s="174">
        <v>5</v>
      </c>
      <c r="N50" s="217">
        <v>11.904761904761903</v>
      </c>
    </row>
    <row r="51" spans="1:14" ht="11.25">
      <c r="A51" s="153"/>
      <c r="B51" s="196" t="s">
        <v>113</v>
      </c>
      <c r="C51" s="153">
        <v>10</v>
      </c>
      <c r="D51" s="216">
        <v>9.345794392523365</v>
      </c>
      <c r="E51" s="157">
        <v>8</v>
      </c>
      <c r="F51" s="216">
        <v>12.698412698412698</v>
      </c>
      <c r="G51" s="174">
        <v>2</v>
      </c>
      <c r="H51" s="217">
        <v>5.714285714285714</v>
      </c>
      <c r="I51" s="153">
        <v>11</v>
      </c>
      <c r="J51" s="216">
        <v>4.954954954954955</v>
      </c>
      <c r="K51" s="157">
        <v>7</v>
      </c>
      <c r="L51" s="216">
        <v>8.75</v>
      </c>
      <c r="M51" s="174">
        <v>2</v>
      </c>
      <c r="N51" s="217">
        <v>4.761904761904762</v>
      </c>
    </row>
    <row r="52" spans="1:14" ht="11.25">
      <c r="A52" s="170"/>
      <c r="B52" s="196" t="s">
        <v>89</v>
      </c>
      <c r="C52" s="153">
        <v>7</v>
      </c>
      <c r="D52" s="216">
        <v>6.5420560747663545</v>
      </c>
      <c r="E52" s="157">
        <v>4</v>
      </c>
      <c r="F52" s="216">
        <v>6.349206349206349</v>
      </c>
      <c r="G52" s="174">
        <v>3</v>
      </c>
      <c r="H52" s="217">
        <v>8.571428571428571</v>
      </c>
      <c r="I52" s="153">
        <v>10</v>
      </c>
      <c r="J52" s="216">
        <v>4.504504504504505</v>
      </c>
      <c r="K52" s="157">
        <v>7</v>
      </c>
      <c r="L52" s="216">
        <v>8.75</v>
      </c>
      <c r="M52" s="174">
        <v>3</v>
      </c>
      <c r="N52" s="217">
        <v>7.142857142857142</v>
      </c>
    </row>
    <row r="53" spans="1:17" ht="11.25">
      <c r="A53" s="170"/>
      <c r="B53" s="196" t="s">
        <v>90</v>
      </c>
      <c r="C53" s="153">
        <v>6</v>
      </c>
      <c r="D53" s="216">
        <v>5.607476635514018</v>
      </c>
      <c r="E53" s="157">
        <v>4</v>
      </c>
      <c r="F53" s="216">
        <v>6.349206349206349</v>
      </c>
      <c r="G53" s="174">
        <v>1</v>
      </c>
      <c r="H53" s="217">
        <v>2.857142857142857</v>
      </c>
      <c r="I53" s="153">
        <v>7</v>
      </c>
      <c r="J53" s="216">
        <v>3.153153153153153</v>
      </c>
      <c r="K53" s="157">
        <v>4</v>
      </c>
      <c r="L53" s="216">
        <v>5</v>
      </c>
      <c r="M53" s="174">
        <v>2</v>
      </c>
      <c r="N53" s="217">
        <v>4.761904761904762</v>
      </c>
      <c r="Q53" s="222"/>
    </row>
    <row r="54" spans="1:14" ht="11.25">
      <c r="A54" s="170"/>
      <c r="B54" s="153" t="s">
        <v>114</v>
      </c>
      <c r="C54" s="153">
        <v>4</v>
      </c>
      <c r="D54" s="216">
        <v>3.7383177570093453</v>
      </c>
      <c r="E54" s="157">
        <v>4</v>
      </c>
      <c r="F54" s="216">
        <v>6.349206349206349</v>
      </c>
      <c r="G54" s="174">
        <v>0</v>
      </c>
      <c r="H54" s="217">
        <v>0</v>
      </c>
      <c r="I54" s="153">
        <v>5</v>
      </c>
      <c r="J54" s="216">
        <v>2.2522522522522523</v>
      </c>
      <c r="K54" s="157">
        <v>4</v>
      </c>
      <c r="L54" s="216">
        <v>5</v>
      </c>
      <c r="M54" s="174">
        <v>1</v>
      </c>
      <c r="N54" s="217">
        <v>2.380952380952381</v>
      </c>
    </row>
    <row r="55" spans="1:21" ht="11.25">
      <c r="A55" s="223"/>
      <c r="B55" s="155" t="s">
        <v>102</v>
      </c>
      <c r="C55" s="155">
        <v>2</v>
      </c>
      <c r="D55" s="218">
        <v>1.8691588785046727</v>
      </c>
      <c r="E55" s="158">
        <v>1</v>
      </c>
      <c r="F55" s="218">
        <v>1.5873015873015872</v>
      </c>
      <c r="G55" s="177">
        <v>1</v>
      </c>
      <c r="H55" s="219">
        <v>2.857142857142857</v>
      </c>
      <c r="I55" s="155">
        <v>5</v>
      </c>
      <c r="J55" s="218">
        <v>2.2522522522522523</v>
      </c>
      <c r="K55" s="158">
        <v>4</v>
      </c>
      <c r="L55" s="218">
        <v>5</v>
      </c>
      <c r="M55" s="177">
        <v>1</v>
      </c>
      <c r="N55" s="219">
        <v>2.380952380952381</v>
      </c>
      <c r="O55" s="276"/>
      <c r="P55" s="276"/>
      <c r="Q55" s="276"/>
      <c r="S55" s="276" t="s">
        <v>128</v>
      </c>
      <c r="T55" s="276" t="s">
        <v>128</v>
      </c>
      <c r="U55" s="276" t="s">
        <v>128</v>
      </c>
    </row>
    <row r="56" spans="2:4" ht="11.25">
      <c r="B56" s="182"/>
      <c r="C56" s="104"/>
      <c r="D56" s="104"/>
    </row>
    <row r="57" ht="11.25"/>
    <row r="58" ht="11.25"/>
    <row r="59" ht="11.25"/>
    <row r="60" ht="11.25"/>
    <row r="61" ht="11.25"/>
    <row r="62" ht="11.25"/>
    <row r="63" ht="11.25"/>
  </sheetData>
  <sheetProtection/>
  <mergeCells count="14">
    <mergeCell ref="A1:N1"/>
    <mergeCell ref="K8:L8"/>
    <mergeCell ref="I7:N7"/>
    <mergeCell ref="E8:F8"/>
    <mergeCell ref="G8:H8"/>
    <mergeCell ref="M8:N8"/>
    <mergeCell ref="A7:A9"/>
    <mergeCell ref="B7:B9"/>
    <mergeCell ref="C7:H7"/>
    <mergeCell ref="A2:N2"/>
    <mergeCell ref="A3:N3"/>
    <mergeCell ref="A5:N5"/>
    <mergeCell ref="C8:D8"/>
    <mergeCell ref="I8:J8"/>
  </mergeCells>
  <printOptions horizontalCentered="1"/>
  <pageMargins left="0.25" right="0.17" top="0.5" bottom="0.43" header="0.46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82" customWidth="1"/>
    <col min="2" max="2" width="21.00390625" style="82" customWidth="1"/>
    <col min="3" max="6" width="7.8515625" style="82" customWidth="1"/>
    <col min="7" max="7" width="19.421875" style="82" customWidth="1"/>
    <col min="8" max="16384" width="10.7109375" style="82" customWidth="1"/>
  </cols>
  <sheetData>
    <row r="1" spans="1:7" ht="10.5" customHeight="1">
      <c r="A1" s="326" t="e">
        <f>#REF!&amp;" "&amp;#REF!&amp;"-"&amp;#REF!</f>
        <v>#REF!</v>
      </c>
      <c r="B1" s="326"/>
      <c r="C1" s="326"/>
      <c r="D1" s="326"/>
      <c r="E1" s="326"/>
      <c r="F1" s="326"/>
      <c r="G1" s="326"/>
    </row>
    <row r="2" spans="1:7" ht="10.5" customHeight="1">
      <c r="A2" s="326" t="s">
        <v>69</v>
      </c>
      <c r="B2" s="326"/>
      <c r="C2" s="326"/>
      <c r="D2" s="326"/>
      <c r="E2" s="326"/>
      <c r="F2" s="326"/>
      <c r="G2" s="326"/>
    </row>
    <row r="3" spans="1:7" ht="10.5" customHeight="1">
      <c r="A3" s="326" t="s">
        <v>68</v>
      </c>
      <c r="B3" s="326"/>
      <c r="C3" s="326"/>
      <c r="D3" s="326"/>
      <c r="E3" s="326"/>
      <c r="F3" s="326"/>
      <c r="G3" s="326"/>
    </row>
    <row r="4" spans="2:6" ht="9.75" customHeight="1">
      <c r="B4" s="81"/>
      <c r="C4" s="81"/>
      <c r="D4" s="81"/>
      <c r="E4" s="81"/>
      <c r="F4" s="81"/>
    </row>
    <row r="5" spans="1:7" ht="10.5" customHeight="1">
      <c r="A5" s="326" t="str">
        <f>"DELAWARE, "&amp;'[1]YEAR'!$A$1</f>
        <v>DELAWARE, 2009</v>
      </c>
      <c r="B5" s="326"/>
      <c r="C5" s="326"/>
      <c r="D5" s="326"/>
      <c r="E5" s="326"/>
      <c r="F5" s="326"/>
      <c r="G5" s="326"/>
    </row>
    <row r="6" ht="9.75" customHeight="1"/>
    <row r="7" spans="2:6" ht="12" customHeight="1">
      <c r="B7" s="83" t="s">
        <v>37</v>
      </c>
      <c r="C7" s="56" t="s">
        <v>22</v>
      </c>
      <c r="D7" s="57"/>
      <c r="E7" s="56" t="s">
        <v>23</v>
      </c>
      <c r="F7" s="58"/>
    </row>
    <row r="8" spans="2:6" ht="12" customHeight="1">
      <c r="B8" s="84" t="s">
        <v>38</v>
      </c>
      <c r="C8" s="59" t="s">
        <v>36</v>
      </c>
      <c r="D8" s="60" t="s">
        <v>39</v>
      </c>
      <c r="E8" s="59" t="s">
        <v>36</v>
      </c>
      <c r="F8" s="61" t="s">
        <v>39</v>
      </c>
    </row>
    <row r="9" spans="2:6" ht="9.75" customHeight="1">
      <c r="B9" s="85"/>
      <c r="C9" s="85"/>
      <c r="D9" s="86"/>
      <c r="E9" s="85"/>
      <c r="F9" s="87"/>
    </row>
    <row r="10" spans="2:6" ht="9.75" customHeight="1">
      <c r="B10" s="88" t="s">
        <v>18</v>
      </c>
      <c r="C10" s="85"/>
      <c r="D10" s="86"/>
      <c r="E10" s="85"/>
      <c r="F10" s="87"/>
    </row>
    <row r="11" spans="2:6" ht="9.75" customHeight="1">
      <c r="B11" s="85" t="s">
        <v>40</v>
      </c>
      <c r="C11" s="89">
        <f>'[1]DURRCNUM'!D28</f>
        <v>9.00479123887748</v>
      </c>
      <c r="D11" s="89">
        <f>'[1]DURRCNUM'!E28</f>
        <v>11.48311977671874</v>
      </c>
      <c r="E11" s="96">
        <f>'[1]DURRCNUM'!D32</f>
        <v>8.366872005475702</v>
      </c>
      <c r="F11" s="114">
        <f>'[1]DURRCNUM'!E32</f>
        <v>10.884979443165202</v>
      </c>
    </row>
    <row r="12" spans="2:6" ht="9.75" customHeight="1">
      <c r="B12" s="85" t="s">
        <v>41</v>
      </c>
      <c r="C12" s="89">
        <f>'[1]DURRCNUM'!E3</f>
        <v>8.937713894592743</v>
      </c>
      <c r="D12" s="89">
        <f>'[1]DURRCNUM'!F3</f>
        <v>11.477504269120766</v>
      </c>
      <c r="E12" s="96">
        <f>'[1]DURRCNUM'!L3</f>
        <v>9.00205338809035</v>
      </c>
      <c r="F12" s="89">
        <f>'[1]DURRCNUM'!M3</f>
        <v>11.609849109304315</v>
      </c>
    </row>
    <row r="13" spans="2:6" ht="9.75" customHeight="1">
      <c r="B13" s="85" t="s">
        <v>42</v>
      </c>
      <c r="C13" s="89">
        <f>'[1]DURRCNUM'!E4</f>
        <v>7.498973305954825</v>
      </c>
      <c r="D13" s="89">
        <f>'[1]DURRCNUM'!F4</f>
        <v>9.828509672538631</v>
      </c>
      <c r="E13" s="96">
        <f>'[1]DURRCNUM'!L4</f>
        <v>7.746748802190281</v>
      </c>
      <c r="F13" s="89">
        <f>'[1]DURRCNUM'!M4</f>
        <v>9.598698305853587</v>
      </c>
    </row>
    <row r="14" spans="2:6" ht="9.75" customHeight="1">
      <c r="B14" s="85" t="s">
        <v>43</v>
      </c>
      <c r="C14" s="89">
        <f>'[1]DURRCNUM'!E5</f>
        <v>5.409993155373032</v>
      </c>
      <c r="D14" s="89">
        <f>'[1]DURRCNUM'!F5</f>
        <v>8.229202680546935</v>
      </c>
      <c r="E14" s="96">
        <f>'[1]DURRCNUM'!L5</f>
        <v>5.9342915811088295</v>
      </c>
      <c r="F14" s="89">
        <f>'[1]DURRCNUM'!M5</f>
        <v>7.782328417646693</v>
      </c>
    </row>
    <row r="15" spans="2:6" ht="9.75" customHeight="1">
      <c r="B15" s="85"/>
      <c r="C15" s="85"/>
      <c r="D15" s="85"/>
      <c r="E15" s="97"/>
      <c r="F15" s="87"/>
    </row>
    <row r="16" spans="2:6" ht="9.75" customHeight="1">
      <c r="B16" s="88" t="s">
        <v>19</v>
      </c>
      <c r="C16" s="85"/>
      <c r="D16" s="85"/>
      <c r="E16" s="97"/>
      <c r="F16" s="87"/>
    </row>
    <row r="17" spans="2:6" ht="9.75" customHeight="1">
      <c r="B17" s="85" t="s">
        <v>40</v>
      </c>
      <c r="C17" s="89">
        <f>'[1]DURRCNUM'!D29</f>
        <v>6.954140999315538</v>
      </c>
      <c r="D17" s="89">
        <f>'[1]DURRCNUM'!E29</f>
        <v>9.2233186054006</v>
      </c>
      <c r="E17" s="96">
        <f>'[1]DURRCNUM'!D33</f>
        <v>8.873374401095141</v>
      </c>
      <c r="F17" s="89">
        <f>'[1]DURRCNUM'!E33</f>
        <v>11.343803667092898</v>
      </c>
    </row>
    <row r="18" spans="2:6" ht="9.75" customHeight="1">
      <c r="B18" s="85" t="s">
        <v>41</v>
      </c>
      <c r="C18" s="89">
        <f>'[1]DURRCNUM'!E7</f>
        <v>9.653661875427789</v>
      </c>
      <c r="D18" s="89">
        <f>'[1]DURRCNUM'!F7</f>
        <v>12.044393703660363</v>
      </c>
      <c r="E18" s="96">
        <f>'[1]DURRCNUM'!L7</f>
        <v>9.672826830937714</v>
      </c>
      <c r="F18" s="89">
        <f>'[1]DURRCNUM'!M7</f>
        <v>12.105967592641848</v>
      </c>
    </row>
    <row r="19" spans="2:6" ht="9.75" customHeight="1">
      <c r="B19" s="85" t="s">
        <v>42</v>
      </c>
      <c r="C19" s="89">
        <f>'[1]DURRCNUM'!E8</f>
        <v>8.25325119780972</v>
      </c>
      <c r="D19" s="89">
        <f>'[1]DURRCNUM'!F8</f>
        <v>10.474582793872283</v>
      </c>
      <c r="E19" s="96">
        <f>'[1]DURRCNUM'!L8</f>
        <v>8.175222450376454</v>
      </c>
      <c r="F19" s="89">
        <f>'[1]DURRCNUM'!M8</f>
        <v>10.164488295426137</v>
      </c>
    </row>
    <row r="20" spans="2:6" ht="9.75" customHeight="1">
      <c r="B20" s="85" t="s">
        <v>43</v>
      </c>
      <c r="C20" s="89">
        <f>'[1]DURRCNUM'!E9</f>
        <v>6.563997262149213</v>
      </c>
      <c r="D20" s="89">
        <f>'[1]DURRCNUM'!F9</f>
        <v>9.043863338363723</v>
      </c>
      <c r="E20" s="96">
        <f>'[1]DURRCNUM'!L9</f>
        <v>6.239561943874059</v>
      </c>
      <c r="F20" s="89">
        <f>'[1]DURRCNUM'!M9</f>
        <v>7.854297393306029</v>
      </c>
    </row>
    <row r="21" spans="2:6" ht="9.75" customHeight="1">
      <c r="B21" s="85"/>
      <c r="C21" s="85"/>
      <c r="D21" s="85"/>
      <c r="E21" s="97"/>
      <c r="F21" s="87"/>
    </row>
    <row r="22" spans="2:6" ht="9.75" customHeight="1">
      <c r="B22" s="88" t="s">
        <v>20</v>
      </c>
      <c r="C22" s="85"/>
      <c r="D22" s="85"/>
      <c r="E22" s="97"/>
      <c r="F22" s="87"/>
    </row>
    <row r="23" spans="2:6" ht="9.75" customHeight="1">
      <c r="B23" s="85" t="s">
        <v>40</v>
      </c>
      <c r="C23" s="89">
        <f>'[1]DURRCNUM'!D30</f>
        <v>6.31895961670089</v>
      </c>
      <c r="D23" s="89">
        <f>'[1]DURRCNUM'!E30</f>
        <v>9.30318275154004</v>
      </c>
      <c r="E23" s="96">
        <f>'[1]DURRCNUM'!D34</f>
        <v>7.055441478439425</v>
      </c>
      <c r="F23" s="89">
        <f>'[1]DURRCNUM'!E34</f>
        <v>9.497632277148615</v>
      </c>
    </row>
    <row r="24" spans="2:6" ht="9.75" customHeight="1">
      <c r="B24" s="85" t="s">
        <v>41</v>
      </c>
      <c r="C24" s="89">
        <f>'[1]DURRCNUM'!E11</f>
        <v>7.824777549623546</v>
      </c>
      <c r="D24" s="89">
        <f>'[1]DURRCNUM'!F11</f>
        <v>9.956072206450896</v>
      </c>
      <c r="E24" s="96">
        <f>'[1]DURRCNUM'!L11</f>
        <v>8.021902806297057</v>
      </c>
      <c r="F24" s="89">
        <f>'[1]DURRCNUM'!M11</f>
        <v>10.202815299384556</v>
      </c>
    </row>
    <row r="25" spans="2:6" ht="9.75" customHeight="1">
      <c r="B25" s="85" t="s">
        <v>42</v>
      </c>
      <c r="C25" s="89">
        <f>'[1]DURRCNUM'!E12</f>
        <v>5.908281998631074</v>
      </c>
      <c r="D25" s="89">
        <f>'[1]DURRCNUM'!F12</f>
        <v>7.904836082985202</v>
      </c>
      <c r="E25" s="96">
        <f>'[1]DURRCNUM'!L12</f>
        <v>5.686516084873374</v>
      </c>
      <c r="F25" s="89">
        <f>'[1]DURRCNUM'!M12</f>
        <v>7.754701109247561</v>
      </c>
    </row>
    <row r="26" spans="2:6" ht="9.75" customHeight="1">
      <c r="B26" s="90" t="s">
        <v>43</v>
      </c>
      <c r="C26" s="112">
        <f>'[1]DURRCNUM'!E13</f>
        <v>4.479123887748118</v>
      </c>
      <c r="D26" s="113">
        <f>'[1]DURRCNUM'!F13</f>
        <v>4.869299460388711</v>
      </c>
      <c r="E26" s="115">
        <f>'[1]DURRCNUM'!L13</f>
        <v>4.65160848733744</v>
      </c>
      <c r="F26" s="112">
        <f>'[1]DURRCNUM'!M13</f>
        <v>6.640428929956651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1">
      <selection activeCell="A1" sqref="A1:I1"/>
    </sheetView>
  </sheetViews>
  <sheetFormatPr defaultColWidth="10.7109375" defaultRowHeight="12"/>
  <cols>
    <col min="1" max="1" width="11.28125" style="29" customWidth="1"/>
    <col min="2" max="9" width="7.8515625" style="29" customWidth="1"/>
    <col min="10" max="12" width="10.7109375" style="111" customWidth="1"/>
    <col min="13" max="16384" width="10.7109375" style="29" customWidth="1"/>
  </cols>
  <sheetData>
    <row r="1" spans="1:9" ht="10.5" customHeight="1">
      <c r="A1" s="326" t="s">
        <v>194</v>
      </c>
      <c r="B1" s="326"/>
      <c r="C1" s="326"/>
      <c r="D1" s="326"/>
      <c r="E1" s="326"/>
      <c r="F1" s="326"/>
      <c r="G1" s="326"/>
      <c r="H1" s="326"/>
      <c r="I1" s="326"/>
    </row>
    <row r="2" spans="1:9" ht="10.5" customHeight="1">
      <c r="A2" s="336" t="s">
        <v>25</v>
      </c>
      <c r="B2" s="336"/>
      <c r="C2" s="336"/>
      <c r="D2" s="336"/>
      <c r="E2" s="336"/>
      <c r="F2" s="336"/>
      <c r="G2" s="336"/>
      <c r="H2" s="336"/>
      <c r="I2" s="336"/>
    </row>
    <row r="3" spans="1:9" ht="10.5" customHeight="1">
      <c r="A3" s="336" t="s">
        <v>26</v>
      </c>
      <c r="B3" s="336"/>
      <c r="C3" s="336"/>
      <c r="D3" s="336"/>
      <c r="E3" s="336"/>
      <c r="F3" s="336"/>
      <c r="G3" s="336"/>
      <c r="H3" s="336"/>
      <c r="I3" s="336"/>
    </row>
    <row r="4" spans="1:9" ht="9.7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0.5" customHeight="1">
      <c r="A5" s="336" t="s">
        <v>175</v>
      </c>
      <c r="B5" s="336"/>
      <c r="C5" s="336"/>
      <c r="D5" s="336"/>
      <c r="E5" s="336"/>
      <c r="F5" s="336"/>
      <c r="G5" s="336"/>
      <c r="H5" s="336"/>
      <c r="I5" s="336"/>
    </row>
    <row r="6" ht="9.75" customHeight="1"/>
    <row r="7" spans="1:9" ht="12" customHeight="1">
      <c r="A7" s="30" t="s">
        <v>27</v>
      </c>
      <c r="B7" s="31" t="s">
        <v>24</v>
      </c>
      <c r="C7" s="32"/>
      <c r="D7" s="32"/>
      <c r="E7" s="32"/>
      <c r="F7" s="32"/>
      <c r="G7" s="33"/>
      <c r="H7" s="32"/>
      <c r="I7" s="33"/>
    </row>
    <row r="8" spans="1:9" ht="12" customHeight="1">
      <c r="A8" s="34" t="s">
        <v>28</v>
      </c>
      <c r="B8" s="35" t="s">
        <v>18</v>
      </c>
      <c r="C8" s="36"/>
      <c r="D8" s="37" t="s">
        <v>19</v>
      </c>
      <c r="E8" s="36"/>
      <c r="F8" s="37" t="s">
        <v>20</v>
      </c>
      <c r="G8" s="38"/>
      <c r="H8" s="27" t="s">
        <v>21</v>
      </c>
      <c r="I8" s="38"/>
    </row>
    <row r="9" spans="1:9" ht="12" customHeight="1">
      <c r="A9" s="39" t="s">
        <v>29</v>
      </c>
      <c r="B9" s="35" t="s">
        <v>11</v>
      </c>
      <c r="C9" s="35" t="s">
        <v>12</v>
      </c>
      <c r="D9" s="37" t="s">
        <v>11</v>
      </c>
      <c r="E9" s="35" t="s">
        <v>12</v>
      </c>
      <c r="F9" s="37" t="s">
        <v>11</v>
      </c>
      <c r="G9" s="40" t="s">
        <v>12</v>
      </c>
      <c r="H9" s="37" t="s">
        <v>11</v>
      </c>
      <c r="I9" s="40" t="s">
        <v>12</v>
      </c>
    </row>
    <row r="10" spans="1:9" ht="9.75" customHeight="1">
      <c r="A10" s="41"/>
      <c r="B10" s="42" t="s">
        <v>7</v>
      </c>
      <c r="C10" s="42" t="s">
        <v>7</v>
      </c>
      <c r="D10" s="43" t="s">
        <v>7</v>
      </c>
      <c r="E10" s="42"/>
      <c r="F10" s="43" t="s">
        <v>7</v>
      </c>
      <c r="G10" s="44" t="s">
        <v>7</v>
      </c>
      <c r="H10" s="43" t="s">
        <v>7</v>
      </c>
      <c r="I10" s="44" t="s">
        <v>7</v>
      </c>
    </row>
    <row r="11" spans="1:9" ht="9.75" customHeight="1">
      <c r="A11" s="45" t="s">
        <v>22</v>
      </c>
      <c r="B11" s="116">
        <v>3169</v>
      </c>
      <c r="C11" s="46">
        <v>100</v>
      </c>
      <c r="D11" s="117">
        <v>2276</v>
      </c>
      <c r="E11" s="46">
        <v>100</v>
      </c>
      <c r="F11" s="117">
        <v>786</v>
      </c>
      <c r="G11" s="47">
        <v>100</v>
      </c>
      <c r="H11" s="117">
        <v>107</v>
      </c>
      <c r="I11" s="47">
        <v>100</v>
      </c>
    </row>
    <row r="12" spans="1:9" ht="9.75" customHeight="1">
      <c r="A12" s="41"/>
      <c r="B12" s="48"/>
      <c r="C12" s="48"/>
      <c r="D12" s="49"/>
      <c r="E12" s="48"/>
      <c r="F12" s="49"/>
      <c r="G12" s="50"/>
      <c r="H12" s="49"/>
      <c r="I12" s="47"/>
    </row>
    <row r="13" spans="1:9" ht="9.75" customHeight="1">
      <c r="A13" s="41" t="s">
        <v>30</v>
      </c>
      <c r="B13" s="116">
        <v>1708</v>
      </c>
      <c r="C13" s="46">
        <v>53.89712843168192</v>
      </c>
      <c r="D13" s="117">
        <v>1168</v>
      </c>
      <c r="E13" s="46">
        <v>51.31810193321616</v>
      </c>
      <c r="F13" s="117">
        <v>472</v>
      </c>
      <c r="G13" s="47">
        <v>60.05089058524173</v>
      </c>
      <c r="H13" s="117">
        <v>68</v>
      </c>
      <c r="I13" s="47">
        <v>63.55140186915887</v>
      </c>
    </row>
    <row r="14" spans="1:9" ht="9.75" customHeight="1">
      <c r="A14" s="51" t="s">
        <v>31</v>
      </c>
      <c r="B14" s="116">
        <v>659</v>
      </c>
      <c r="C14" s="46">
        <v>20.79520353423793</v>
      </c>
      <c r="D14" s="117">
        <v>503</v>
      </c>
      <c r="E14" s="46">
        <v>22.100175746924428</v>
      </c>
      <c r="F14" s="117">
        <v>139</v>
      </c>
      <c r="G14" s="47">
        <v>17.68447837150127</v>
      </c>
      <c r="H14" s="117">
        <v>17</v>
      </c>
      <c r="I14" s="47">
        <v>15.887850467289718</v>
      </c>
    </row>
    <row r="15" spans="1:13" ht="9.75" customHeight="1">
      <c r="A15" s="52" t="s">
        <v>32</v>
      </c>
      <c r="B15" s="116">
        <v>556</v>
      </c>
      <c r="C15" s="46">
        <v>17.544966866519406</v>
      </c>
      <c r="D15" s="117">
        <v>430</v>
      </c>
      <c r="E15" s="46">
        <v>18.89279437609842</v>
      </c>
      <c r="F15" s="117">
        <v>108</v>
      </c>
      <c r="G15" s="47">
        <v>13.740458015267176</v>
      </c>
      <c r="H15" s="117">
        <v>18</v>
      </c>
      <c r="I15" s="47">
        <v>16.822429906542055</v>
      </c>
      <c r="K15" s="82"/>
      <c r="L15" s="82"/>
      <c r="M15" s="82"/>
    </row>
    <row r="16" spans="1:13" ht="9.75" customHeight="1">
      <c r="A16" s="52" t="s">
        <v>33</v>
      </c>
      <c r="B16" s="116">
        <v>186</v>
      </c>
      <c r="C16" s="46">
        <v>5.869359419375197</v>
      </c>
      <c r="D16" s="117">
        <v>129</v>
      </c>
      <c r="E16" s="46">
        <v>5.6678383128295255</v>
      </c>
      <c r="F16" s="117">
        <v>53</v>
      </c>
      <c r="G16" s="47">
        <v>6.743002544529262</v>
      </c>
      <c r="H16" s="117">
        <v>4</v>
      </c>
      <c r="I16" s="47">
        <v>3.7383177570093453</v>
      </c>
      <c r="K16" s="82"/>
      <c r="L16" s="82"/>
      <c r="M16" s="82"/>
    </row>
    <row r="17" spans="1:13" ht="9.75" customHeight="1">
      <c r="A17" s="52" t="s">
        <v>34</v>
      </c>
      <c r="B17" s="116">
        <v>45</v>
      </c>
      <c r="C17" s="46">
        <v>1.4200063111391608</v>
      </c>
      <c r="D17" s="117">
        <v>36</v>
      </c>
      <c r="E17" s="46">
        <v>1.5817223198594026</v>
      </c>
      <c r="F17" s="117">
        <v>9</v>
      </c>
      <c r="G17" s="47">
        <v>1.1450381679389312</v>
      </c>
      <c r="H17" s="117">
        <v>0</v>
      </c>
      <c r="I17" s="47">
        <v>0</v>
      </c>
      <c r="K17" s="82"/>
      <c r="L17" s="82"/>
      <c r="M17" s="82"/>
    </row>
    <row r="18" spans="1:13" ht="9.75" customHeight="1">
      <c r="A18" s="52" t="s">
        <v>35</v>
      </c>
      <c r="B18" s="116">
        <v>10</v>
      </c>
      <c r="C18" s="46">
        <v>0.3155569580309246</v>
      </c>
      <c r="D18" s="117">
        <v>6</v>
      </c>
      <c r="E18" s="46">
        <v>0.26362038664323373</v>
      </c>
      <c r="F18" s="117">
        <v>4</v>
      </c>
      <c r="G18" s="47">
        <v>0.5089058524173028</v>
      </c>
      <c r="H18" s="117">
        <v>0</v>
      </c>
      <c r="I18" s="47">
        <v>0</v>
      </c>
      <c r="K18" s="82"/>
      <c r="L18" s="82"/>
      <c r="M18" s="82"/>
    </row>
    <row r="19" spans="1:13" ht="9.75" customHeight="1">
      <c r="A19" s="41" t="s">
        <v>14</v>
      </c>
      <c r="B19" s="116">
        <v>5</v>
      </c>
      <c r="C19" s="46">
        <v>0.1577784790154623</v>
      </c>
      <c r="D19" s="117">
        <v>4</v>
      </c>
      <c r="E19" s="46">
        <v>0.17574692442882248</v>
      </c>
      <c r="F19" s="117">
        <v>1</v>
      </c>
      <c r="G19" s="47">
        <v>0.1272264631043257</v>
      </c>
      <c r="H19" s="117">
        <v>0</v>
      </c>
      <c r="I19" s="47">
        <v>0</v>
      </c>
      <c r="K19" s="82"/>
      <c r="L19" s="82"/>
      <c r="M19" s="82"/>
    </row>
    <row r="20" spans="1:13" ht="9.75" customHeight="1">
      <c r="A20" s="41"/>
      <c r="B20" s="116"/>
      <c r="C20" s="46"/>
      <c r="D20" s="117"/>
      <c r="E20" s="46"/>
      <c r="F20" s="117"/>
      <c r="G20" s="47"/>
      <c r="H20" s="117"/>
      <c r="I20" s="47"/>
      <c r="K20" s="82"/>
      <c r="L20" s="82"/>
      <c r="M20" s="82"/>
    </row>
    <row r="21" spans="1:13" ht="9.75" customHeight="1">
      <c r="A21" s="41"/>
      <c r="B21" s="48"/>
      <c r="C21" s="48"/>
      <c r="D21" s="49"/>
      <c r="E21" s="48"/>
      <c r="F21" s="49"/>
      <c r="G21" s="50"/>
      <c r="H21" s="49"/>
      <c r="I21" s="50"/>
      <c r="J21" s="271"/>
      <c r="K21" s="82"/>
      <c r="L21" s="82"/>
      <c r="M21" s="82"/>
    </row>
    <row r="22" spans="1:13" ht="9.75" customHeight="1">
      <c r="A22" s="41"/>
      <c r="B22" s="118" t="s">
        <v>7</v>
      </c>
      <c r="C22" s="118" t="s">
        <v>7</v>
      </c>
      <c r="D22" s="119" t="s">
        <v>7</v>
      </c>
      <c r="E22" s="118" t="s">
        <v>7</v>
      </c>
      <c r="F22" s="119" t="s">
        <v>7</v>
      </c>
      <c r="G22" s="120" t="s">
        <v>7</v>
      </c>
      <c r="H22" s="119" t="s">
        <v>7</v>
      </c>
      <c r="I22" s="120" t="s">
        <v>7</v>
      </c>
      <c r="J22" s="82"/>
      <c r="K22" s="82"/>
      <c r="L22" s="82"/>
      <c r="M22" s="82"/>
    </row>
    <row r="23" spans="1:9" ht="9.75" customHeight="1">
      <c r="A23" s="45" t="s">
        <v>23</v>
      </c>
      <c r="B23" s="116">
        <v>3169</v>
      </c>
      <c r="C23" s="46">
        <v>100</v>
      </c>
      <c r="D23" s="117">
        <v>2342</v>
      </c>
      <c r="E23" s="46">
        <v>100</v>
      </c>
      <c r="F23" s="117">
        <v>702</v>
      </c>
      <c r="G23" s="47">
        <v>100</v>
      </c>
      <c r="H23" s="117">
        <v>125</v>
      </c>
      <c r="I23" s="47">
        <v>100</v>
      </c>
    </row>
    <row r="24" spans="1:9" ht="9.75" customHeight="1">
      <c r="A24" s="41"/>
      <c r="B24" s="48"/>
      <c r="C24" s="48"/>
      <c r="D24" s="49"/>
      <c r="E24" s="48"/>
      <c r="F24" s="49"/>
      <c r="G24" s="50"/>
      <c r="H24" s="49"/>
      <c r="I24" s="47"/>
    </row>
    <row r="25" spans="1:9" ht="9.75" customHeight="1">
      <c r="A25" s="41" t="s">
        <v>30</v>
      </c>
      <c r="B25" s="116">
        <v>1708</v>
      </c>
      <c r="C25" s="46">
        <v>53.89712843168192</v>
      </c>
      <c r="D25" s="117">
        <v>1211</v>
      </c>
      <c r="E25" s="46">
        <v>51.707941929974375</v>
      </c>
      <c r="F25" s="117">
        <v>418</v>
      </c>
      <c r="G25" s="47">
        <v>59.54415954415955</v>
      </c>
      <c r="H25" s="117">
        <v>79</v>
      </c>
      <c r="I25" s="47">
        <v>63.2</v>
      </c>
    </row>
    <row r="26" spans="1:9" ht="9.75" customHeight="1">
      <c r="A26" s="51" t="s">
        <v>31</v>
      </c>
      <c r="B26" s="116">
        <v>659</v>
      </c>
      <c r="C26" s="46">
        <v>20.79520353423793</v>
      </c>
      <c r="D26" s="117">
        <v>511</v>
      </c>
      <c r="E26" s="46">
        <v>21.818958155422717</v>
      </c>
      <c r="F26" s="117">
        <v>126</v>
      </c>
      <c r="G26" s="47">
        <v>17.94871794871795</v>
      </c>
      <c r="H26" s="117">
        <v>22</v>
      </c>
      <c r="I26" s="47">
        <v>17.599999999999998</v>
      </c>
    </row>
    <row r="27" spans="1:9" ht="9.75" customHeight="1">
      <c r="A27" s="52" t="s">
        <v>32</v>
      </c>
      <c r="B27" s="116">
        <v>556</v>
      </c>
      <c r="C27" s="46">
        <v>17.544966866519406</v>
      </c>
      <c r="D27" s="117">
        <v>437</v>
      </c>
      <c r="E27" s="46">
        <v>18.65926558497011</v>
      </c>
      <c r="F27" s="117">
        <v>99</v>
      </c>
      <c r="G27" s="47">
        <v>14.102564102564102</v>
      </c>
      <c r="H27" s="117">
        <v>20</v>
      </c>
      <c r="I27" s="47">
        <v>16</v>
      </c>
    </row>
    <row r="28" spans="1:9" ht="9.75" customHeight="1">
      <c r="A28" s="52" t="s">
        <v>33</v>
      </c>
      <c r="B28" s="116">
        <v>186</v>
      </c>
      <c r="C28" s="46">
        <v>5.869359419375197</v>
      </c>
      <c r="D28" s="117">
        <v>134</v>
      </c>
      <c r="E28" s="46">
        <v>5.721605465414176</v>
      </c>
      <c r="F28" s="117">
        <v>49</v>
      </c>
      <c r="G28" s="47">
        <v>6.98005698005698</v>
      </c>
      <c r="H28" s="117">
        <v>3</v>
      </c>
      <c r="I28" s="47">
        <v>2.4</v>
      </c>
    </row>
    <row r="29" spans="1:9" ht="9.75" customHeight="1">
      <c r="A29" s="52" t="s">
        <v>34</v>
      </c>
      <c r="B29" s="116">
        <v>45</v>
      </c>
      <c r="C29" s="46">
        <v>1.4200063111391608</v>
      </c>
      <c r="D29" s="117">
        <v>38</v>
      </c>
      <c r="E29" s="46">
        <v>1.6225448334756618</v>
      </c>
      <c r="F29" s="117">
        <v>6</v>
      </c>
      <c r="G29" s="47">
        <v>0.8547008547008548</v>
      </c>
      <c r="H29" s="117">
        <v>1</v>
      </c>
      <c r="I29" s="47">
        <v>0.8</v>
      </c>
    </row>
    <row r="30" spans="1:9" ht="9.75" customHeight="1">
      <c r="A30" s="52" t="s">
        <v>35</v>
      </c>
      <c r="B30" s="116">
        <v>10</v>
      </c>
      <c r="C30" s="46">
        <v>0.3155569580309246</v>
      </c>
      <c r="D30" s="117">
        <v>6</v>
      </c>
      <c r="E30" s="46">
        <v>0.25619128949615716</v>
      </c>
      <c r="F30" s="117">
        <v>4</v>
      </c>
      <c r="G30" s="47">
        <v>0.5698005698005698</v>
      </c>
      <c r="H30" s="117">
        <v>0</v>
      </c>
      <c r="I30" s="47">
        <v>0</v>
      </c>
    </row>
    <row r="31" spans="1:9" ht="9.75" customHeight="1">
      <c r="A31" s="53" t="s">
        <v>14</v>
      </c>
      <c r="B31" s="121">
        <v>5</v>
      </c>
      <c r="C31" s="54">
        <v>0.1577784790154623</v>
      </c>
      <c r="D31" s="122">
        <v>5</v>
      </c>
      <c r="E31" s="54">
        <v>0.2134927412467976</v>
      </c>
      <c r="F31" s="122">
        <v>0</v>
      </c>
      <c r="G31" s="55">
        <v>0</v>
      </c>
      <c r="H31" s="123">
        <v>0</v>
      </c>
      <c r="I31" s="55">
        <v>0</v>
      </c>
    </row>
    <row r="33" ht="11.25"/>
    <row r="34" ht="11.25"/>
    <row r="35" ht="11.25"/>
    <row r="36" ht="11.25"/>
    <row r="37" ht="11.25"/>
    <row r="38" ht="11.25"/>
  </sheetData>
  <sheetProtection/>
  <mergeCells count="4">
    <mergeCell ref="A5:I5"/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="90" zoomScaleNormal="90" zoomScalePageLayoutView="0" workbookViewId="0" topLeftCell="A1">
      <selection activeCell="H1" sqref="H1"/>
    </sheetView>
  </sheetViews>
  <sheetFormatPr defaultColWidth="9.140625" defaultRowHeight="12"/>
  <cols>
    <col min="1" max="1" width="10.8515625" style="3" customWidth="1"/>
    <col min="2" max="2" width="9.8515625" style="3" customWidth="1"/>
    <col min="3" max="3" width="2.8515625" style="6" customWidth="1"/>
    <col min="4" max="8" width="11.8515625" style="3" customWidth="1"/>
    <col min="9" max="16384" width="9.28125" style="3" customWidth="1"/>
  </cols>
  <sheetData>
    <row r="1" spans="1:7" ht="10.5" customHeight="1">
      <c r="A1" s="1" t="s">
        <v>143</v>
      </c>
      <c r="B1" s="1"/>
      <c r="C1" s="2"/>
      <c r="D1" s="1"/>
      <c r="E1" s="1"/>
      <c r="F1" s="1"/>
      <c r="G1" s="1"/>
    </row>
    <row r="2" spans="1:7" ht="10.5" customHeight="1">
      <c r="A2" s="1" t="s">
        <v>0</v>
      </c>
      <c r="B2" s="1"/>
      <c r="C2" s="2"/>
      <c r="D2" s="1"/>
      <c r="E2" s="1"/>
      <c r="F2" s="1"/>
      <c r="G2" s="1"/>
    </row>
    <row r="3" spans="1:7" ht="6.75" customHeight="1">
      <c r="A3" s="1"/>
      <c r="B3" s="1"/>
      <c r="C3" s="2"/>
      <c r="D3" s="1"/>
      <c r="E3" s="1"/>
      <c r="F3" s="1"/>
      <c r="G3" s="1"/>
    </row>
    <row r="4" spans="1:7" ht="10.5" customHeight="1">
      <c r="A4" s="1" t="s">
        <v>144</v>
      </c>
      <c r="B4" s="1"/>
      <c r="C4" s="2"/>
      <c r="D4" s="1"/>
      <c r="E4" s="1"/>
      <c r="F4" s="1"/>
      <c r="G4" s="1"/>
    </row>
    <row r="5" ht="9" customHeight="1"/>
    <row r="6" spans="1:7" ht="15.75" customHeight="1">
      <c r="A6" s="7" t="s">
        <v>1</v>
      </c>
      <c r="B6" s="8" t="s">
        <v>2</v>
      </c>
      <c r="C6" s="9"/>
      <c r="D6" s="10" t="s">
        <v>3</v>
      </c>
      <c r="E6" s="11" t="s">
        <v>4</v>
      </c>
      <c r="F6" s="11" t="s">
        <v>5</v>
      </c>
      <c r="G6" s="11" t="s">
        <v>6</v>
      </c>
    </row>
    <row r="7" spans="1:7" ht="12.75" customHeight="1" hidden="1">
      <c r="A7" s="13">
        <v>1978</v>
      </c>
      <c r="B7" s="91">
        <v>2282272</v>
      </c>
      <c r="C7" s="92" t="s">
        <v>7</v>
      </c>
      <c r="D7" s="93">
        <v>4322</v>
      </c>
      <c r="E7" s="93">
        <v>766</v>
      </c>
      <c r="F7" s="93">
        <v>2952</v>
      </c>
      <c r="G7" s="93">
        <v>604</v>
      </c>
    </row>
    <row r="8" spans="1:7" ht="11.25" customHeight="1" hidden="1">
      <c r="A8" s="13">
        <v>1979</v>
      </c>
      <c r="B8" s="98">
        <v>2331337</v>
      </c>
      <c r="C8" s="92" t="s">
        <v>7</v>
      </c>
      <c r="D8" s="93">
        <v>4362</v>
      </c>
      <c r="E8" s="93">
        <v>824</v>
      </c>
      <c r="F8" s="93">
        <v>2864</v>
      </c>
      <c r="G8" s="93">
        <v>674</v>
      </c>
    </row>
    <row r="9" spans="1:7" ht="11.25" customHeight="1" hidden="1">
      <c r="A9" s="13">
        <v>1980</v>
      </c>
      <c r="B9" s="98">
        <v>2390252</v>
      </c>
      <c r="C9" s="92" t="s">
        <v>7</v>
      </c>
      <c r="D9" s="93">
        <v>4437</v>
      </c>
      <c r="E9" s="93">
        <v>849</v>
      </c>
      <c r="F9" s="93">
        <v>2955</v>
      </c>
      <c r="G9" s="93">
        <v>633</v>
      </c>
    </row>
    <row r="10" spans="1:7" ht="11.25" customHeight="1" hidden="1">
      <c r="A10" s="13">
        <v>1981</v>
      </c>
      <c r="B10" s="98">
        <v>2422000</v>
      </c>
      <c r="C10" s="92" t="s">
        <v>7</v>
      </c>
      <c r="D10" s="93">
        <v>4545</v>
      </c>
      <c r="E10" s="93">
        <v>955</v>
      </c>
      <c r="F10" s="93">
        <v>2889</v>
      </c>
      <c r="G10" s="93">
        <v>701</v>
      </c>
    </row>
    <row r="11" spans="1:7" ht="11.25" customHeight="1" hidden="1">
      <c r="A11" s="13">
        <v>1982</v>
      </c>
      <c r="B11" s="98">
        <v>2456278</v>
      </c>
      <c r="C11" s="92" t="s">
        <v>7</v>
      </c>
      <c r="D11" s="93">
        <v>4827</v>
      </c>
      <c r="E11" s="93">
        <v>978</v>
      </c>
      <c r="F11" s="93">
        <v>3057</v>
      </c>
      <c r="G11" s="93">
        <v>792</v>
      </c>
    </row>
    <row r="12" spans="1:7" ht="11.25" customHeight="1" hidden="1">
      <c r="A12" s="13">
        <v>1983</v>
      </c>
      <c r="B12" s="98">
        <v>2445604</v>
      </c>
      <c r="C12" s="92" t="s">
        <v>7</v>
      </c>
      <c r="D12" s="93">
        <v>5569</v>
      </c>
      <c r="E12" s="93">
        <v>1162</v>
      </c>
      <c r="F12" s="93">
        <v>3472</v>
      </c>
      <c r="G12" s="93">
        <v>935</v>
      </c>
    </row>
    <row r="13" spans="1:7" ht="11.25" customHeight="1" hidden="1">
      <c r="A13" s="13">
        <v>1984</v>
      </c>
      <c r="B13" s="98">
        <v>2477192</v>
      </c>
      <c r="C13" s="92" t="s">
        <v>7</v>
      </c>
      <c r="D13" s="93">
        <v>5461</v>
      </c>
      <c r="E13" s="93">
        <v>1038</v>
      </c>
      <c r="F13" s="93">
        <v>3434</v>
      </c>
      <c r="G13" s="93">
        <v>989</v>
      </c>
    </row>
    <row r="14" spans="1:7" ht="11.25" customHeight="1" hidden="1">
      <c r="A14" s="13">
        <v>1985</v>
      </c>
      <c r="B14" s="98">
        <v>2412625</v>
      </c>
      <c r="C14" s="92" t="s">
        <v>7</v>
      </c>
      <c r="D14" s="130">
        <v>5356</v>
      </c>
      <c r="E14" s="93">
        <v>1063</v>
      </c>
      <c r="F14" s="93">
        <v>3443</v>
      </c>
      <c r="G14" s="93">
        <v>850</v>
      </c>
    </row>
    <row r="15" spans="1:7" ht="11.25" customHeight="1" hidden="1">
      <c r="A15" s="13">
        <v>1986</v>
      </c>
      <c r="B15" s="98">
        <v>2407099</v>
      </c>
      <c r="C15" s="92" t="s">
        <v>7</v>
      </c>
      <c r="D15" s="93">
        <v>5484</v>
      </c>
      <c r="E15" s="93">
        <v>1142</v>
      </c>
      <c r="F15" s="93">
        <v>3433</v>
      </c>
      <c r="G15" s="93">
        <v>909</v>
      </c>
    </row>
    <row r="16" spans="1:7" ht="11.25" customHeight="1" hidden="1">
      <c r="A16" s="13">
        <v>1987</v>
      </c>
      <c r="B16" s="98">
        <v>2403378</v>
      </c>
      <c r="C16" s="92" t="s">
        <v>7</v>
      </c>
      <c r="D16" s="93">
        <v>5410</v>
      </c>
      <c r="E16" s="93">
        <v>1001</v>
      </c>
      <c r="F16" s="93">
        <v>3429</v>
      </c>
      <c r="G16" s="93">
        <v>980</v>
      </c>
    </row>
    <row r="17" spans="1:7" ht="11.25" customHeight="1" hidden="1">
      <c r="A17" s="13">
        <v>1988</v>
      </c>
      <c r="B17" s="98">
        <v>2395926</v>
      </c>
      <c r="C17" s="92" t="s">
        <v>7</v>
      </c>
      <c r="D17" s="93">
        <v>5645</v>
      </c>
      <c r="E17" s="93">
        <v>1114</v>
      </c>
      <c r="F17" s="93">
        <v>3512</v>
      </c>
      <c r="G17" s="93">
        <v>1019</v>
      </c>
    </row>
    <row r="18" spans="1:7" ht="11.25" customHeight="1">
      <c r="A18" s="13">
        <v>1989</v>
      </c>
      <c r="B18" s="98">
        <v>2403268</v>
      </c>
      <c r="C18" s="92" t="s">
        <v>7</v>
      </c>
      <c r="D18" s="93">
        <v>5946</v>
      </c>
      <c r="E18" s="93">
        <v>1100</v>
      </c>
      <c r="F18" s="93">
        <v>3783</v>
      </c>
      <c r="G18" s="93">
        <v>1063</v>
      </c>
    </row>
    <row r="19" spans="1:7" ht="11.25" customHeight="1">
      <c r="A19" s="13">
        <v>1990</v>
      </c>
      <c r="B19" s="98">
        <v>2443489</v>
      </c>
      <c r="C19" s="92" t="s">
        <v>7</v>
      </c>
      <c r="D19" s="93">
        <v>5643</v>
      </c>
      <c r="E19" s="93">
        <v>1027</v>
      </c>
      <c r="F19" s="93">
        <v>3524</v>
      </c>
      <c r="G19" s="93">
        <v>1092</v>
      </c>
    </row>
    <row r="20" spans="1:7" ht="11.25" customHeight="1">
      <c r="A20" s="13">
        <v>1991</v>
      </c>
      <c r="B20" s="98">
        <v>2371000</v>
      </c>
      <c r="C20" s="94" t="s">
        <v>145</v>
      </c>
      <c r="D20" s="93">
        <v>5348</v>
      </c>
      <c r="E20" s="93">
        <v>1073</v>
      </c>
      <c r="F20" s="93">
        <v>3259</v>
      </c>
      <c r="G20" s="93">
        <v>1016</v>
      </c>
    </row>
    <row r="21" spans="1:7" ht="11.25" customHeight="1">
      <c r="A21" s="13">
        <v>1992</v>
      </c>
      <c r="B21" s="98">
        <v>2362000</v>
      </c>
      <c r="C21" s="94" t="s">
        <v>145</v>
      </c>
      <c r="D21" s="93">
        <v>5069</v>
      </c>
      <c r="E21" s="93">
        <v>1026</v>
      </c>
      <c r="F21" s="93">
        <v>3028</v>
      </c>
      <c r="G21" s="93">
        <v>1015</v>
      </c>
    </row>
    <row r="22" spans="1:7" ht="11.25" customHeight="1">
      <c r="A22" s="13">
        <v>1993</v>
      </c>
      <c r="B22" s="98">
        <v>2334000</v>
      </c>
      <c r="C22" s="94" t="s">
        <v>145</v>
      </c>
      <c r="D22" s="93">
        <v>5023</v>
      </c>
      <c r="E22" s="93">
        <v>982</v>
      </c>
      <c r="F22" s="93">
        <v>3033</v>
      </c>
      <c r="G22" s="93">
        <v>1008</v>
      </c>
    </row>
    <row r="23" spans="1:7" ht="11.25" customHeight="1">
      <c r="A23" s="13">
        <v>1994</v>
      </c>
      <c r="B23" s="98">
        <v>2362000</v>
      </c>
      <c r="C23" s="94" t="s">
        <v>145</v>
      </c>
      <c r="D23" s="93">
        <v>5080</v>
      </c>
      <c r="E23" s="93">
        <v>1000</v>
      </c>
      <c r="F23" s="93">
        <v>3028</v>
      </c>
      <c r="G23" s="93">
        <v>1052</v>
      </c>
    </row>
    <row r="24" spans="1:7" ht="11.25" customHeight="1">
      <c r="A24" s="13">
        <v>1995</v>
      </c>
      <c r="B24" s="98">
        <v>2336000</v>
      </c>
      <c r="C24" s="94" t="s">
        <v>145</v>
      </c>
      <c r="D24" s="93">
        <v>5378</v>
      </c>
      <c r="E24" s="93">
        <v>1019</v>
      </c>
      <c r="F24" s="93">
        <v>3216</v>
      </c>
      <c r="G24" s="93">
        <v>1143</v>
      </c>
    </row>
    <row r="25" spans="1:7" ht="11.25" customHeight="1">
      <c r="A25" s="13">
        <v>1996</v>
      </c>
      <c r="B25" s="98">
        <v>2344000</v>
      </c>
      <c r="C25" s="94" t="s">
        <v>145</v>
      </c>
      <c r="D25" s="93">
        <v>5209</v>
      </c>
      <c r="E25" s="93">
        <v>980</v>
      </c>
      <c r="F25" s="93">
        <v>3081</v>
      </c>
      <c r="G25" s="93">
        <v>1148</v>
      </c>
    </row>
    <row r="26" spans="1:7" ht="11.25" customHeight="1">
      <c r="A26" s="13">
        <v>1997</v>
      </c>
      <c r="B26" s="98">
        <v>2384000</v>
      </c>
      <c r="C26" s="94" t="s">
        <v>145</v>
      </c>
      <c r="D26" s="93">
        <v>5372</v>
      </c>
      <c r="E26" s="93">
        <v>1017</v>
      </c>
      <c r="F26" s="93">
        <v>3154</v>
      </c>
      <c r="G26" s="93">
        <v>1201</v>
      </c>
    </row>
    <row r="27" spans="1:7" ht="11.25" customHeight="1">
      <c r="A27" s="13">
        <v>1998</v>
      </c>
      <c r="B27" s="98">
        <v>2244000</v>
      </c>
      <c r="C27" s="94" t="s">
        <v>145</v>
      </c>
      <c r="D27" s="93">
        <v>5023</v>
      </c>
      <c r="E27" s="93">
        <v>937</v>
      </c>
      <c r="F27" s="93">
        <v>2951</v>
      </c>
      <c r="G27" s="93">
        <v>1135</v>
      </c>
    </row>
    <row r="28" spans="1:7" ht="11.25" customHeight="1">
      <c r="A28" s="13">
        <v>1999</v>
      </c>
      <c r="B28" s="98">
        <v>2358000</v>
      </c>
      <c r="C28" s="94" t="s">
        <v>145</v>
      </c>
      <c r="D28" s="93">
        <v>5188</v>
      </c>
      <c r="E28" s="93">
        <v>929</v>
      </c>
      <c r="F28" s="93">
        <v>3011</v>
      </c>
      <c r="G28" s="93">
        <v>1248</v>
      </c>
    </row>
    <row r="29" spans="1:7" ht="10.5" customHeight="1">
      <c r="A29" s="13">
        <v>2000</v>
      </c>
      <c r="B29" s="98">
        <v>2329000</v>
      </c>
      <c r="C29" s="94" t="s">
        <v>145</v>
      </c>
      <c r="D29" s="93">
        <v>5292</v>
      </c>
      <c r="E29" s="93">
        <v>957</v>
      </c>
      <c r="F29" s="93">
        <v>3117</v>
      </c>
      <c r="G29" s="93">
        <v>1218</v>
      </c>
    </row>
    <row r="30" spans="1:7" ht="10.5" customHeight="1">
      <c r="A30" s="13">
        <v>2001</v>
      </c>
      <c r="B30" s="98">
        <v>2345000</v>
      </c>
      <c r="C30" s="94" t="s">
        <v>145</v>
      </c>
      <c r="D30" s="93">
        <v>5279</v>
      </c>
      <c r="E30" s="93">
        <v>963</v>
      </c>
      <c r="F30" s="93">
        <v>3118</v>
      </c>
      <c r="G30" s="93">
        <v>1198</v>
      </c>
    </row>
    <row r="31" spans="1:7" ht="10.5" customHeight="1">
      <c r="A31" s="13">
        <v>2002</v>
      </c>
      <c r="B31" s="98">
        <v>2254000</v>
      </c>
      <c r="C31" s="94" t="s">
        <v>145</v>
      </c>
      <c r="D31" s="93">
        <v>5171</v>
      </c>
      <c r="E31" s="93">
        <v>1015</v>
      </c>
      <c r="F31" s="93">
        <v>2899</v>
      </c>
      <c r="G31" s="93">
        <v>1257</v>
      </c>
    </row>
    <row r="32" spans="1:7" ht="10.5" customHeight="1">
      <c r="A32" s="13">
        <v>2003</v>
      </c>
      <c r="B32" s="98">
        <v>2245000</v>
      </c>
      <c r="C32" s="94" t="s">
        <v>145</v>
      </c>
      <c r="D32" s="93">
        <v>4923</v>
      </c>
      <c r="E32" s="93">
        <v>923</v>
      </c>
      <c r="F32" s="93">
        <v>2784</v>
      </c>
      <c r="G32" s="93">
        <v>1216</v>
      </c>
    </row>
    <row r="33" spans="1:7" ht="10.5" customHeight="1">
      <c r="A33" s="13">
        <v>2004</v>
      </c>
      <c r="B33" s="98">
        <v>2279000</v>
      </c>
      <c r="C33" s="94" t="s">
        <v>145</v>
      </c>
      <c r="D33" s="93">
        <v>5088</v>
      </c>
      <c r="E33" s="93">
        <v>998</v>
      </c>
      <c r="F33" s="124">
        <v>2801</v>
      </c>
      <c r="G33" s="124">
        <v>1289</v>
      </c>
    </row>
    <row r="34" spans="1:7" ht="10.5" customHeight="1">
      <c r="A34" s="13">
        <v>2005</v>
      </c>
      <c r="B34" s="98">
        <v>2249000</v>
      </c>
      <c r="C34" s="94" t="s">
        <v>145</v>
      </c>
      <c r="D34" s="93">
        <v>5018</v>
      </c>
      <c r="E34" s="93">
        <v>973</v>
      </c>
      <c r="F34" s="124">
        <v>2726</v>
      </c>
      <c r="G34" s="124">
        <v>1319</v>
      </c>
    </row>
    <row r="35" spans="1:7" ht="10.5" customHeight="1">
      <c r="A35" s="13">
        <v>2006</v>
      </c>
      <c r="B35" s="98">
        <v>2194000</v>
      </c>
      <c r="C35" s="94" t="s">
        <v>145</v>
      </c>
      <c r="D35" s="93">
        <v>5105</v>
      </c>
      <c r="E35" s="93">
        <v>993</v>
      </c>
      <c r="F35" s="124">
        <v>2754</v>
      </c>
      <c r="G35" s="124">
        <v>1358</v>
      </c>
    </row>
    <row r="36" spans="1:7" ht="10.5" customHeight="1">
      <c r="A36" s="173">
        <v>2007</v>
      </c>
      <c r="B36" s="98">
        <v>2204000</v>
      </c>
      <c r="C36" s="94" t="s">
        <v>145</v>
      </c>
      <c r="D36" s="93">
        <v>4970</v>
      </c>
      <c r="E36" s="93">
        <v>944</v>
      </c>
      <c r="F36" s="124">
        <v>2670</v>
      </c>
      <c r="G36" s="124">
        <v>1356</v>
      </c>
    </row>
    <row r="37" spans="1:7" ht="10.5" customHeight="1">
      <c r="A37" s="173">
        <v>2008</v>
      </c>
      <c r="B37" s="98">
        <v>2157000</v>
      </c>
      <c r="C37" s="94" t="s">
        <v>145</v>
      </c>
      <c r="D37" s="93">
        <v>4828</v>
      </c>
      <c r="E37" s="93">
        <v>984</v>
      </c>
      <c r="F37" s="124">
        <v>2429</v>
      </c>
      <c r="G37" s="124">
        <v>1415</v>
      </c>
    </row>
    <row r="38" spans="1:7" ht="10.5" customHeight="1">
      <c r="A38" s="282">
        <v>2009</v>
      </c>
      <c r="B38" s="126">
        <v>2077000</v>
      </c>
      <c r="C38" s="127" t="s">
        <v>145</v>
      </c>
      <c r="D38" s="128">
        <v>4772</v>
      </c>
      <c r="E38" s="128">
        <v>930</v>
      </c>
      <c r="F38" s="125">
        <v>2491</v>
      </c>
      <c r="G38" s="125">
        <v>1351</v>
      </c>
    </row>
    <row r="39" spans="1:7" ht="15.75" customHeight="1">
      <c r="A39" s="14"/>
      <c r="B39" s="14"/>
      <c r="C39" s="15"/>
      <c r="D39" s="14"/>
      <c r="E39" s="14"/>
      <c r="F39" s="14"/>
      <c r="G39" s="14"/>
    </row>
    <row r="40" spans="1:7" ht="15.75" customHeight="1">
      <c r="A40" s="14"/>
      <c r="B40" s="17"/>
      <c r="C40" s="17"/>
      <c r="D40" s="17"/>
      <c r="E40" s="17"/>
      <c r="F40" s="17"/>
      <c r="G40" s="17"/>
    </row>
    <row r="41" spans="1:7" ht="15.75" customHeight="1">
      <c r="A41" s="14"/>
      <c r="B41" s="17"/>
      <c r="C41" s="17"/>
      <c r="D41" s="17"/>
      <c r="E41" s="17"/>
      <c r="F41" s="17"/>
      <c r="G41" s="17"/>
    </row>
    <row r="42" spans="1:7" ht="15.75" customHeight="1">
      <c r="A42" s="14"/>
      <c r="B42" s="17"/>
      <c r="C42" s="17"/>
      <c r="D42" s="17"/>
      <c r="E42" s="17"/>
      <c r="F42" s="17"/>
      <c r="G42" s="17"/>
    </row>
    <row r="43" spans="1:7" ht="12" customHeight="1">
      <c r="A43" s="14"/>
      <c r="B43" s="17"/>
      <c r="C43" s="17"/>
      <c r="D43" s="17"/>
      <c r="E43" s="17"/>
      <c r="F43" s="17"/>
      <c r="G43" s="17"/>
    </row>
    <row r="44" spans="2:7" ht="4.5" customHeight="1">
      <c r="B44" s="16"/>
      <c r="C44" s="16"/>
      <c r="D44" s="16"/>
      <c r="E44" s="16"/>
      <c r="F44" s="16"/>
      <c r="G44" s="16"/>
    </row>
    <row r="45" spans="1:7" ht="10.5" customHeight="1">
      <c r="A45" s="1" t="s">
        <v>146</v>
      </c>
      <c r="B45" s="1"/>
      <c r="C45" s="2"/>
      <c r="D45" s="1"/>
      <c r="E45" s="1"/>
      <c r="F45" s="1"/>
      <c r="G45" s="1"/>
    </row>
    <row r="46" spans="1:7" ht="10.5" customHeight="1">
      <c r="A46" s="1" t="s">
        <v>8</v>
      </c>
      <c r="B46" s="1"/>
      <c r="C46" s="2"/>
      <c r="D46" s="1"/>
      <c r="E46" s="1"/>
      <c r="F46" s="1"/>
      <c r="G46" s="1"/>
    </row>
    <row r="47" spans="1:7" ht="10.5" customHeight="1">
      <c r="A47" s="1" t="s">
        <v>9</v>
      </c>
      <c r="B47" s="1"/>
      <c r="C47" s="2"/>
      <c r="D47" s="1"/>
      <c r="E47" s="1"/>
      <c r="F47" s="1"/>
      <c r="G47" s="1"/>
    </row>
    <row r="48" spans="1:7" ht="6.75" customHeight="1">
      <c r="A48" s="1"/>
      <c r="B48" s="1"/>
      <c r="C48" s="2"/>
      <c r="D48" s="1"/>
      <c r="E48" s="1"/>
      <c r="F48" s="1"/>
      <c r="G48" s="1"/>
    </row>
    <row r="49" spans="1:7" ht="10.5" customHeight="1">
      <c r="A49" s="1" t="s">
        <v>144</v>
      </c>
      <c r="B49" s="1"/>
      <c r="C49" s="2"/>
      <c r="D49" s="1"/>
      <c r="E49" s="1"/>
      <c r="F49" s="1"/>
      <c r="G49" s="1"/>
    </row>
    <row r="50" ht="9" customHeight="1"/>
    <row r="51" spans="1:7" ht="15.75" customHeight="1">
      <c r="A51" s="7" t="s">
        <v>10</v>
      </c>
      <c r="B51" s="8" t="s">
        <v>2</v>
      </c>
      <c r="C51" s="9"/>
      <c r="D51" s="10" t="s">
        <v>3</v>
      </c>
      <c r="E51" s="18" t="s">
        <v>4</v>
      </c>
      <c r="F51" s="18" t="s">
        <v>5</v>
      </c>
      <c r="G51" s="11" t="s">
        <v>6</v>
      </c>
    </row>
    <row r="52" spans="1:7" ht="12.75" customHeight="1" hidden="1">
      <c r="A52" s="19" t="s">
        <v>147</v>
      </c>
      <c r="B52" s="99">
        <v>10.47926092226579</v>
      </c>
      <c r="C52" s="20" t="s">
        <v>7</v>
      </c>
      <c r="D52" s="21">
        <v>7.560646854968555</v>
      </c>
      <c r="E52" s="21">
        <v>8.93877592745934</v>
      </c>
      <c r="F52" s="21">
        <v>7.368096946272519</v>
      </c>
      <c r="G52" s="21">
        <v>6.973837864415808</v>
      </c>
    </row>
    <row r="53" spans="1:7" ht="11.25" customHeight="1" hidden="1">
      <c r="A53" s="19" t="s">
        <v>148</v>
      </c>
      <c r="B53" s="99">
        <v>10.504339013183642</v>
      </c>
      <c r="C53" s="20" t="s">
        <v>7</v>
      </c>
      <c r="D53" s="21">
        <v>7.905933379689943</v>
      </c>
      <c r="E53" s="21">
        <v>9.61276756174812</v>
      </c>
      <c r="F53" s="21">
        <v>7.577520767688342</v>
      </c>
      <c r="G53" s="21">
        <v>7.5327477890830625</v>
      </c>
    </row>
    <row r="54" spans="1:7" ht="11.25" customHeight="1" hidden="1">
      <c r="A54" s="19" t="s">
        <v>149</v>
      </c>
      <c r="B54" s="99">
        <v>10.528172220546981</v>
      </c>
      <c r="C54" s="20" t="s">
        <v>7</v>
      </c>
      <c r="D54" s="21">
        <v>8.190769514865329</v>
      </c>
      <c r="E54" s="21">
        <v>9.916934230143738</v>
      </c>
      <c r="F54" s="21">
        <v>7.797831584202473</v>
      </c>
      <c r="G54" s="21">
        <v>8.050329467187455</v>
      </c>
    </row>
    <row r="55" spans="1:7" ht="11.25" customHeight="1" hidden="1">
      <c r="A55" s="19" t="s">
        <v>150</v>
      </c>
      <c r="B55" s="99">
        <v>10.450931384262637</v>
      </c>
      <c r="C55" s="20" t="s">
        <v>7</v>
      </c>
      <c r="D55" s="21">
        <v>8.405165662493344</v>
      </c>
      <c r="E55" s="21">
        <v>10.223818190761966</v>
      </c>
      <c r="F55" s="21">
        <v>7.962763878029711</v>
      </c>
      <c r="G55" s="21">
        <v>8.367995701278046</v>
      </c>
    </row>
    <row r="56" spans="1:7" ht="11.25" customHeight="1" hidden="1">
      <c r="A56" s="19" t="s">
        <v>151</v>
      </c>
      <c r="B56" s="99">
        <v>10.343767119879443</v>
      </c>
      <c r="C56" s="20" t="s">
        <v>7</v>
      </c>
      <c r="D56" s="21">
        <v>8.61741449160095</v>
      </c>
      <c r="E56" s="21">
        <v>10.466999686942792</v>
      </c>
      <c r="F56" s="21">
        <v>8.147783637369193</v>
      </c>
      <c r="G56" s="21">
        <v>8.65488570715735</v>
      </c>
    </row>
    <row r="57" spans="1:7" ht="11.25" customHeight="1" hidden="1">
      <c r="A57" s="19" t="s">
        <v>152</v>
      </c>
      <c r="B57" s="99">
        <v>10.206958656955859</v>
      </c>
      <c r="C57" s="20" t="s">
        <v>7</v>
      </c>
      <c r="D57" s="21">
        <v>8.70717866664624</v>
      </c>
      <c r="E57" s="21">
        <v>10.385189482642366</v>
      </c>
      <c r="F57" s="21">
        <v>8.24274503380718</v>
      </c>
      <c r="G57" s="21">
        <v>8.890710799267845</v>
      </c>
    </row>
    <row r="58" spans="1:7" ht="11.25" customHeight="1" hidden="1">
      <c r="A58" s="19" t="s">
        <v>153</v>
      </c>
      <c r="B58" s="99">
        <v>10.074562701220447</v>
      </c>
      <c r="C58" s="20" t="s">
        <v>7</v>
      </c>
      <c r="D58" s="21">
        <v>8.630663083912976</v>
      </c>
      <c r="E58" s="21">
        <v>10.166423479542871</v>
      </c>
      <c r="F58" s="21">
        <v>8.17434947796181</v>
      </c>
      <c r="G58" s="21">
        <v>8.919277438944192</v>
      </c>
    </row>
    <row r="59" spans="1:7" ht="11.25" customHeight="1" hidden="1">
      <c r="A59" s="19" t="s">
        <v>154</v>
      </c>
      <c r="B59" s="99">
        <v>9.922138369516643</v>
      </c>
      <c r="C59" s="22" t="s">
        <v>7</v>
      </c>
      <c r="D59" s="21">
        <v>8.679086708568358</v>
      </c>
      <c r="E59" s="21">
        <v>10.154985310869957</v>
      </c>
      <c r="F59" s="21">
        <v>8.24812226341597</v>
      </c>
      <c r="G59" s="21">
        <v>8.923167474582577</v>
      </c>
    </row>
    <row r="60" spans="1:7" ht="11.25" customHeight="1" hidden="1">
      <c r="A60" s="19" t="s">
        <v>155</v>
      </c>
      <c r="B60" s="99">
        <v>9.853757779076947</v>
      </c>
      <c r="C60" s="20" t="s">
        <v>7</v>
      </c>
      <c r="D60" s="21">
        <v>8.652109705355183</v>
      </c>
      <c r="E60" s="21">
        <v>9.947141951849478</v>
      </c>
      <c r="F60" s="21">
        <v>8.18506079424856</v>
      </c>
      <c r="G60" s="21">
        <v>9.21243924939454</v>
      </c>
    </row>
    <row r="61" spans="1:7" ht="11.25" customHeight="1" hidden="1">
      <c r="A61" s="19" t="s">
        <v>156</v>
      </c>
      <c r="B61" s="99">
        <v>9.728644349282229</v>
      </c>
      <c r="C61" s="20" t="s">
        <v>145</v>
      </c>
      <c r="D61" s="21">
        <v>8.481164917936427</v>
      </c>
      <c r="E61" s="21">
        <v>9.660193821838035</v>
      </c>
      <c r="F61" s="21">
        <v>7.997244566217889</v>
      </c>
      <c r="G61" s="21">
        <v>9.212976575517006</v>
      </c>
    </row>
    <row r="62" spans="1:7" ht="11.25" customHeight="1" hidden="1">
      <c r="A62" s="19" t="s">
        <v>157</v>
      </c>
      <c r="B62" s="99">
        <v>9.596165894980874</v>
      </c>
      <c r="C62" s="20" t="s">
        <v>145</v>
      </c>
      <c r="D62" s="21">
        <v>8.243763289419862</v>
      </c>
      <c r="E62" s="21">
        <v>9.549868555179998</v>
      </c>
      <c r="F62" s="21">
        <v>7.706110063217492</v>
      </c>
      <c r="G62" s="21">
        <v>9.048947766448485</v>
      </c>
    </row>
    <row r="63" spans="1:7" ht="11.25" customHeight="1">
      <c r="A63" s="19" t="s">
        <v>158</v>
      </c>
      <c r="B63" s="99">
        <v>9.445998977085434</v>
      </c>
      <c r="C63" s="20" t="s">
        <v>145</v>
      </c>
      <c r="D63" s="21">
        <v>7.923258511515532</v>
      </c>
      <c r="E63" s="21">
        <v>9.151613129964154</v>
      </c>
      <c r="F63" s="21">
        <v>7.387788000209722</v>
      </c>
      <c r="G63" s="21">
        <v>8.778645952172099</v>
      </c>
    </row>
    <row r="64" spans="1:7" ht="11.25" customHeight="1">
      <c r="A64" s="19" t="s">
        <v>159</v>
      </c>
      <c r="B64" s="99">
        <v>9.313532472220176</v>
      </c>
      <c r="C64" s="20" t="s">
        <v>145</v>
      </c>
      <c r="D64" s="21">
        <v>7.536696131116562</v>
      </c>
      <c r="E64" s="21">
        <v>8.828022923824602</v>
      </c>
      <c r="F64" s="21">
        <v>6.95429670555967</v>
      </c>
      <c r="G64" s="21">
        <v>8.490137974980057</v>
      </c>
    </row>
    <row r="65" spans="1:7" ht="11.25" customHeight="1">
      <c r="A65" s="19" t="s">
        <v>160</v>
      </c>
      <c r="B65" s="99">
        <v>9.133638157890404</v>
      </c>
      <c r="C65" s="20" t="s">
        <v>145</v>
      </c>
      <c r="D65" s="21">
        <v>7.333174388425489</v>
      </c>
      <c r="E65" s="21">
        <v>8.6774834617374</v>
      </c>
      <c r="F65" s="21">
        <v>6.728833292766072</v>
      </c>
      <c r="G65" s="21">
        <v>8.296571521867664</v>
      </c>
    </row>
    <row r="66" spans="1:7" ht="11.25" customHeight="1">
      <c r="A66" s="19" t="s">
        <v>161</v>
      </c>
      <c r="B66" s="99">
        <v>9.02110361534784</v>
      </c>
      <c r="C66" s="20" t="s">
        <v>145</v>
      </c>
      <c r="D66" s="21">
        <v>7.176206386347294</v>
      </c>
      <c r="E66" s="21">
        <v>8.416752817771503</v>
      </c>
      <c r="F66" s="21">
        <v>6.56906570346556</v>
      </c>
      <c r="G66" s="21">
        <v>8.224687550772042</v>
      </c>
    </row>
    <row r="67" spans="1:7" ht="11.25" customHeight="1">
      <c r="A67" s="24" t="s">
        <v>162</v>
      </c>
      <c r="B67" s="99">
        <v>8.950281978177076</v>
      </c>
      <c r="C67" s="20" t="s">
        <v>145</v>
      </c>
      <c r="D67" s="21">
        <v>7.1479016649273674</v>
      </c>
      <c r="E67" s="21">
        <v>8.307321013632782</v>
      </c>
      <c r="F67" s="21">
        <v>6.544714126532546</v>
      </c>
      <c r="G67" s="21">
        <v>8.233601755868962</v>
      </c>
    </row>
    <row r="68" spans="1:7" ht="11.25" customHeight="1">
      <c r="A68" s="24" t="s">
        <v>163</v>
      </c>
      <c r="B68" s="99">
        <v>8.798314059671414</v>
      </c>
      <c r="C68" s="20" t="s">
        <v>145</v>
      </c>
      <c r="D68" s="21">
        <v>7.037938490545555</v>
      </c>
      <c r="E68" s="21">
        <v>8.150376335769835</v>
      </c>
      <c r="F68" s="21">
        <v>6.433764127282621</v>
      </c>
      <c r="G68" s="21">
        <v>8.146770986650141</v>
      </c>
    </row>
    <row r="69" spans="1:7" ht="11.25" customHeight="1">
      <c r="A69" s="24" t="s">
        <v>164</v>
      </c>
      <c r="B69" s="99">
        <v>8.714071172513181</v>
      </c>
      <c r="C69" s="20" t="s">
        <v>145</v>
      </c>
      <c r="D69" s="21">
        <v>6.959155051676446</v>
      </c>
      <c r="E69" s="21">
        <v>7.94770986463497</v>
      </c>
      <c r="F69" s="21">
        <v>6.353059983718557</v>
      </c>
      <c r="G69" s="21">
        <v>8.157750765787158</v>
      </c>
    </row>
    <row r="70" spans="1:7" ht="12" customHeight="1">
      <c r="A70" s="24" t="s">
        <v>165</v>
      </c>
      <c r="B70" s="99">
        <v>8.584642489717679</v>
      </c>
      <c r="C70" s="20" t="s">
        <v>145</v>
      </c>
      <c r="D70" s="21">
        <v>6.83324513651296</v>
      </c>
      <c r="E70" s="21">
        <v>7.7659391066592125</v>
      </c>
      <c r="F70" s="21">
        <v>6.241746417333746</v>
      </c>
      <c r="G70" s="21">
        <v>8.00720244495553</v>
      </c>
    </row>
    <row r="71" spans="1:7" ht="11.25" customHeight="1">
      <c r="A71" s="24" t="s">
        <v>166</v>
      </c>
      <c r="B71" s="99">
        <v>8.461686227879092</v>
      </c>
      <c r="C71" s="20" t="s">
        <v>145</v>
      </c>
      <c r="D71" s="21">
        <v>6.756608386161585</v>
      </c>
      <c r="E71" s="21">
        <v>7.647553356134283</v>
      </c>
      <c r="F71" s="21">
        <v>6.192311384801064</v>
      </c>
      <c r="G71" s="21">
        <v>7.855552107841019</v>
      </c>
    </row>
    <row r="72" spans="1:7" ht="11.25" customHeight="1">
      <c r="A72" s="24" t="s">
        <v>167</v>
      </c>
      <c r="B72" s="99">
        <v>8.247518587930863</v>
      </c>
      <c r="C72" s="20" t="s">
        <v>145</v>
      </c>
      <c r="D72" s="21">
        <v>6.614652705883072</v>
      </c>
      <c r="E72" s="21">
        <v>7.537246652118624</v>
      </c>
      <c r="F72" s="21">
        <v>6.031165014448668</v>
      </c>
      <c r="G72" s="21">
        <v>7.728501913620974</v>
      </c>
    </row>
    <row r="73" spans="1:7" ht="11.25" customHeight="1">
      <c r="A73" s="24" t="s">
        <v>168</v>
      </c>
      <c r="B73" s="99">
        <v>8.13144775907843</v>
      </c>
      <c r="C73" s="20" t="s">
        <v>145</v>
      </c>
      <c r="D73" s="21">
        <v>6.503653950165403</v>
      </c>
      <c r="E73" s="21">
        <v>7.397128609905384</v>
      </c>
      <c r="F73" s="21">
        <v>5.91117595934359</v>
      </c>
      <c r="G73" s="21">
        <v>7.6478094639928615</v>
      </c>
    </row>
    <row r="74" spans="1:7" ht="11.25" customHeight="1">
      <c r="A74" s="24" t="s">
        <v>169</v>
      </c>
      <c r="B74" s="99">
        <v>7.961460280978213</v>
      </c>
      <c r="C74" s="20" t="s">
        <v>145</v>
      </c>
      <c r="D74" s="21">
        <v>6.395423049548698</v>
      </c>
      <c r="E74" s="21">
        <v>7.358423091143829</v>
      </c>
      <c r="F74" s="21">
        <v>5.7804421631789875</v>
      </c>
      <c r="G74" s="21">
        <v>7.529399147123094</v>
      </c>
    </row>
    <row r="75" spans="1:7" ht="11.25" customHeight="1">
      <c r="A75" s="24" t="s">
        <v>170</v>
      </c>
      <c r="B75" s="99">
        <v>7.8318977877449445</v>
      </c>
      <c r="C75" s="20" t="s">
        <v>145</v>
      </c>
      <c r="D75" s="21">
        <v>6.244390733823134</v>
      </c>
      <c r="E75" s="21">
        <v>7.205842767090951</v>
      </c>
      <c r="F75" s="21">
        <v>5.585052578155849</v>
      </c>
      <c r="G75" s="21">
        <v>7.486006211513356</v>
      </c>
    </row>
    <row r="76" spans="1:7" ht="11.25" customHeight="1">
      <c r="A76" s="24" t="s">
        <v>134</v>
      </c>
      <c r="B76" s="99">
        <v>7.656655223880396</v>
      </c>
      <c r="C76" s="20" t="s">
        <v>145</v>
      </c>
      <c r="D76" s="21">
        <v>6.114271272130859</v>
      </c>
      <c r="E76" s="21">
        <v>7.050021788623031</v>
      </c>
      <c r="F76" s="21">
        <v>5.403345167500218</v>
      </c>
      <c r="G76" s="21">
        <v>7.495611359710187</v>
      </c>
    </row>
    <row r="77" spans="1:7" ht="11.25" customHeight="1">
      <c r="A77" s="24" t="s">
        <v>171</v>
      </c>
      <c r="B77" s="99">
        <v>7.551552740628071</v>
      </c>
      <c r="C77" s="20" t="s">
        <v>145</v>
      </c>
      <c r="D77" s="21">
        <v>5.978026751098199</v>
      </c>
      <c r="E77" s="21">
        <v>6.746650764811279</v>
      </c>
      <c r="F77" s="21">
        <v>5.276652569981437</v>
      </c>
      <c r="G77" s="21">
        <v>7.426642312550548</v>
      </c>
    </row>
    <row r="78" spans="1:7" ht="11.25" customHeight="1">
      <c r="A78" s="24" t="s">
        <v>172</v>
      </c>
      <c r="B78" s="99">
        <v>7.421584645222309</v>
      </c>
      <c r="C78" s="20" t="s">
        <v>145</v>
      </c>
      <c r="D78" s="21">
        <v>5.869747879436519</v>
      </c>
      <c r="E78" s="21">
        <v>6.6348666855640115</v>
      </c>
      <c r="F78" s="21">
        <v>5.104734813223171</v>
      </c>
      <c r="G78" s="21">
        <v>7.466913162360196</v>
      </c>
    </row>
    <row r="79" spans="1:7" ht="11.25" customHeight="1">
      <c r="A79" s="106" t="s">
        <v>173</v>
      </c>
      <c r="B79" s="107">
        <v>7.21883151798817</v>
      </c>
      <c r="C79" s="108" t="s">
        <v>7</v>
      </c>
      <c r="D79" s="23">
        <v>5.717098437678348</v>
      </c>
      <c r="E79" s="23">
        <v>6.375336013511906</v>
      </c>
      <c r="F79" s="23">
        <v>4.952905710999657</v>
      </c>
      <c r="G79" s="23">
        <v>7.3611887036772385</v>
      </c>
    </row>
    <row r="80" spans="1:3" ht="15.75" customHeight="1">
      <c r="A80" s="12"/>
      <c r="C80" s="3"/>
    </row>
    <row r="81" ht="15.75" customHeight="1">
      <c r="C81" s="3"/>
    </row>
    <row r="82" ht="15.75" customHeight="1">
      <c r="C82" s="3"/>
    </row>
    <row r="83" ht="15.75" customHeight="1">
      <c r="C83" s="3"/>
    </row>
    <row r="84" ht="15.75" customHeight="1">
      <c r="C84" s="3"/>
    </row>
    <row r="85" ht="15.75" customHeight="1">
      <c r="C85" s="3"/>
    </row>
    <row r="86" ht="15.75" customHeight="1">
      <c r="C86" s="3"/>
    </row>
    <row r="87" ht="15.75" customHeight="1">
      <c r="C87" s="3"/>
    </row>
    <row r="88" ht="15.75" customHeight="1">
      <c r="C88" s="3"/>
    </row>
    <row r="89" ht="15.75" customHeight="1">
      <c r="C89" s="3"/>
    </row>
    <row r="90" ht="15.75" customHeight="1">
      <c r="C90" s="3"/>
    </row>
    <row r="91" ht="15.75" customHeight="1">
      <c r="C91" s="3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42" spans="2:7" ht="11.25">
      <c r="B142" s="6"/>
      <c r="D142" s="6"/>
      <c r="E142" s="6"/>
      <c r="F142" s="6"/>
      <c r="G142" s="6"/>
    </row>
    <row r="144" spans="2:7" ht="11.25">
      <c r="B144" s="5"/>
      <c r="C144" s="5"/>
      <c r="D144" s="5"/>
      <c r="E144" s="5"/>
      <c r="F144" s="5"/>
      <c r="G144" s="5"/>
    </row>
    <row r="145" spans="2:7" ht="11.25">
      <c r="B145" s="5"/>
      <c r="C145" s="5"/>
      <c r="D145" s="5"/>
      <c r="E145" s="5"/>
      <c r="F145" s="5"/>
      <c r="G145" s="5"/>
    </row>
    <row r="146" spans="2:7" ht="11.25">
      <c r="B146" s="5"/>
      <c r="C146" s="5"/>
      <c r="D146" s="5"/>
      <c r="E146" s="5"/>
      <c r="F146" s="5"/>
      <c r="G146" s="5"/>
    </row>
    <row r="147" spans="2:7" ht="11.25">
      <c r="B147" s="5"/>
      <c r="C147" s="5"/>
      <c r="D147" s="5"/>
      <c r="E147" s="5"/>
      <c r="F147" s="5"/>
      <c r="G147" s="5"/>
    </row>
    <row r="148" spans="2:7" ht="11.25">
      <c r="B148" s="5"/>
      <c r="C148" s="5"/>
      <c r="D148" s="5"/>
      <c r="E148" s="5"/>
      <c r="F148" s="5"/>
      <c r="G148" s="5"/>
    </row>
    <row r="170" spans="2:7" ht="11.25">
      <c r="B170" s="5"/>
      <c r="C170" s="5"/>
      <c r="D170" s="5"/>
      <c r="E170" s="5"/>
      <c r="F170" s="5"/>
      <c r="G170" s="5"/>
    </row>
    <row r="171" ht="11.25">
      <c r="C171" s="5"/>
    </row>
    <row r="187" ht="11.25">
      <c r="C187" s="5"/>
    </row>
    <row r="188" ht="11.25">
      <c r="C188" s="5"/>
    </row>
    <row r="249" spans="2:7" ht="11.25">
      <c r="B249" s="6"/>
      <c r="D249" s="6"/>
      <c r="E249" s="6"/>
      <c r="F249" s="6"/>
      <c r="G249" s="6"/>
    </row>
    <row r="252" spans="2:7" ht="11.25">
      <c r="B252" s="16"/>
      <c r="C252" s="16"/>
      <c r="D252" s="16"/>
      <c r="E252" s="16"/>
      <c r="F252" s="16"/>
      <c r="G252" s="16"/>
    </row>
    <row r="253" spans="2:7" ht="11.25">
      <c r="B253" s="16"/>
      <c r="C253" s="16"/>
      <c r="D253" s="16"/>
      <c r="E253" s="16"/>
      <c r="F253" s="16"/>
      <c r="G253" s="16"/>
    </row>
    <row r="254" spans="2:7" ht="11.25">
      <c r="B254" s="16"/>
      <c r="C254" s="16"/>
      <c r="D254" s="16"/>
      <c r="E254" s="16"/>
      <c r="F254" s="16"/>
      <c r="G254" s="16"/>
    </row>
    <row r="255" spans="2:7" ht="11.25">
      <c r="B255" s="16"/>
      <c r="C255" s="16"/>
      <c r="D255" s="16"/>
      <c r="E255" s="16"/>
      <c r="F255" s="16"/>
      <c r="G255" s="16"/>
    </row>
    <row r="256" spans="2:7" ht="11.25">
      <c r="B256" s="16"/>
      <c r="C256" s="16"/>
      <c r="D256" s="16"/>
      <c r="E256" s="16"/>
      <c r="F256" s="16"/>
      <c r="G256" s="16"/>
    </row>
    <row r="259" spans="2:7" ht="11.25">
      <c r="B259" s="16"/>
      <c r="C259" s="16"/>
      <c r="D259" s="16"/>
      <c r="E259" s="16"/>
      <c r="F259" s="16"/>
      <c r="G259" s="16"/>
    </row>
    <row r="260" spans="2:7" ht="11.25">
      <c r="B260" s="16"/>
      <c r="C260" s="16"/>
      <c r="D260" s="16"/>
      <c r="E260" s="16"/>
      <c r="F260" s="16"/>
      <c r="G260" s="16"/>
    </row>
    <row r="261" spans="2:7" ht="11.25">
      <c r="B261" s="16"/>
      <c r="C261" s="16"/>
      <c r="D261" s="16"/>
      <c r="E261" s="16"/>
      <c r="F261" s="16"/>
      <c r="G261" s="16"/>
    </row>
    <row r="262" spans="2:7" ht="11.25">
      <c r="B262" s="16"/>
      <c r="C262" s="16"/>
      <c r="D262" s="16"/>
      <c r="E262" s="16"/>
      <c r="F262" s="16"/>
      <c r="G262" s="16"/>
    </row>
    <row r="263" spans="2:7" ht="11.25">
      <c r="B263" s="16"/>
      <c r="C263" s="16"/>
      <c r="D263" s="16"/>
      <c r="E263" s="16"/>
      <c r="F263" s="16"/>
      <c r="G263" s="16"/>
    </row>
    <row r="269" spans="2:7" ht="11.25">
      <c r="B269" s="6"/>
      <c r="D269" s="6"/>
      <c r="E269" s="6"/>
      <c r="F269" s="6"/>
      <c r="G269" s="6"/>
    </row>
    <row r="271" spans="2:7" ht="11.25">
      <c r="B271" s="5"/>
      <c r="C271" s="5"/>
      <c r="D271" s="5"/>
      <c r="E271" s="5"/>
      <c r="F271" s="5"/>
      <c r="G271" s="5"/>
    </row>
    <row r="272" spans="2:7" ht="11.25">
      <c r="B272" s="5"/>
      <c r="C272" s="5"/>
      <c r="D272" s="5"/>
      <c r="E272" s="5"/>
      <c r="F272" s="5"/>
      <c r="G272" s="5"/>
    </row>
    <row r="273" spans="2:7" ht="11.25">
      <c r="B273" s="5"/>
      <c r="C273" s="5"/>
      <c r="D273" s="5"/>
      <c r="E273" s="5"/>
      <c r="F273" s="5"/>
      <c r="G273" s="5"/>
    </row>
    <row r="274" spans="2:7" ht="11.25">
      <c r="B274" s="5"/>
      <c r="C274" s="5"/>
      <c r="D274" s="5"/>
      <c r="E274" s="5"/>
      <c r="F274" s="5"/>
      <c r="G274" s="5"/>
    </row>
    <row r="275" spans="2:7" ht="11.25">
      <c r="B275" s="5"/>
      <c r="C275" s="5"/>
      <c r="D275" s="5"/>
      <c r="E275" s="5"/>
      <c r="F275" s="5"/>
      <c r="G275" s="5"/>
    </row>
    <row r="276" spans="2:7" ht="11.25">
      <c r="B276" s="16"/>
      <c r="C276" s="16"/>
      <c r="D276" s="16"/>
      <c r="E276" s="16"/>
      <c r="F276" s="16"/>
      <c r="G276" s="16"/>
    </row>
    <row r="279" spans="2:7" ht="11.25">
      <c r="B279" s="16"/>
      <c r="C279" s="16"/>
      <c r="D279" s="16"/>
      <c r="E279" s="16"/>
      <c r="F279" s="16"/>
      <c r="G279" s="16"/>
    </row>
    <row r="280" spans="2:7" ht="11.25">
      <c r="B280" s="16"/>
      <c r="C280" s="16"/>
      <c r="D280" s="16"/>
      <c r="E280" s="16"/>
      <c r="F280" s="16"/>
      <c r="G280" s="16"/>
    </row>
  </sheetData>
  <sheetProtection/>
  <printOptions horizontalCentered="1"/>
  <pageMargins left="0.75" right="0.75" top="0.83" bottom="0.54" header="0.5" footer="0.5"/>
  <pageSetup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"/>
  <cols>
    <col min="1" max="1" width="18.421875" style="0" customWidth="1"/>
    <col min="2" max="2" width="7.421875" style="0" customWidth="1"/>
    <col min="3" max="3" width="7.7109375" style="0" customWidth="1"/>
    <col min="4" max="7" width="7.421875" style="0" customWidth="1"/>
    <col min="8" max="9" width="9.140625" style="0" customWidth="1"/>
    <col min="10" max="11" width="7.421875" style="0" customWidth="1"/>
  </cols>
  <sheetData>
    <row r="1" spans="1:11" ht="11.25">
      <c r="A1" s="287" t="s">
        <v>174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1.25">
      <c r="A2" s="287" t="s">
        <v>115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ht="11.25">
      <c r="A3" s="62"/>
    </row>
    <row r="4" spans="1:11" ht="11.25">
      <c r="A4" s="287" t="s">
        <v>175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6" spans="1:11" ht="11.25">
      <c r="A6" s="293" t="s">
        <v>70</v>
      </c>
      <c r="B6" s="288" t="s">
        <v>71</v>
      </c>
      <c r="C6" s="289"/>
      <c r="D6" s="289"/>
      <c r="E6" s="289"/>
      <c r="F6" s="289"/>
      <c r="G6" s="289"/>
      <c r="H6" s="289"/>
      <c r="I6" s="289"/>
      <c r="J6" s="289"/>
      <c r="K6" s="148"/>
    </row>
    <row r="7" spans="1:11" ht="11.25">
      <c r="A7" s="294"/>
      <c r="B7" s="288" t="s">
        <v>19</v>
      </c>
      <c r="C7" s="290"/>
      <c r="D7" s="288" t="s">
        <v>20</v>
      </c>
      <c r="E7" s="290"/>
      <c r="F7" s="288" t="s">
        <v>72</v>
      </c>
      <c r="G7" s="290"/>
      <c r="H7" s="288" t="s">
        <v>73</v>
      </c>
      <c r="I7" s="290"/>
      <c r="J7" s="291" t="s">
        <v>21</v>
      </c>
      <c r="K7" s="292"/>
    </row>
    <row r="8" spans="1:11" ht="11.25">
      <c r="A8" s="295"/>
      <c r="B8" s="151" t="s">
        <v>11</v>
      </c>
      <c r="C8" s="152" t="s">
        <v>12</v>
      </c>
      <c r="D8" s="151" t="s">
        <v>11</v>
      </c>
      <c r="E8" s="152" t="s">
        <v>12</v>
      </c>
      <c r="F8" s="151" t="s">
        <v>11</v>
      </c>
      <c r="G8" s="152" t="s">
        <v>12</v>
      </c>
      <c r="H8" s="151" t="s">
        <v>11</v>
      </c>
      <c r="I8" s="152" t="s">
        <v>12</v>
      </c>
      <c r="J8" s="151" t="s">
        <v>11</v>
      </c>
      <c r="K8" s="151" t="s">
        <v>12</v>
      </c>
    </row>
    <row r="9" spans="1:15" ht="11.25">
      <c r="A9" s="153" t="s">
        <v>19</v>
      </c>
      <c r="B9" s="154">
        <v>3344</v>
      </c>
      <c r="C9" s="159">
        <v>92.94052251250694</v>
      </c>
      <c r="D9" s="157">
        <v>87</v>
      </c>
      <c r="E9" s="159">
        <v>9.0625</v>
      </c>
      <c r="F9" s="153">
        <v>10</v>
      </c>
      <c r="G9" s="159">
        <v>29.411764705882355</v>
      </c>
      <c r="H9" s="153">
        <v>47</v>
      </c>
      <c r="I9" s="159">
        <v>54.65116279069767</v>
      </c>
      <c r="J9" s="153">
        <v>47</v>
      </c>
      <c r="K9" s="160">
        <v>50</v>
      </c>
      <c r="L9" s="275"/>
      <c r="M9" s="147"/>
      <c r="N9" s="263"/>
      <c r="O9" s="263"/>
    </row>
    <row r="10" spans="1:15" ht="11.25">
      <c r="A10" s="153" t="s">
        <v>20</v>
      </c>
      <c r="B10" s="154">
        <v>180</v>
      </c>
      <c r="C10" s="161">
        <v>5.00277932184547</v>
      </c>
      <c r="D10" s="157">
        <v>866</v>
      </c>
      <c r="E10" s="161">
        <v>90.20833333333333</v>
      </c>
      <c r="F10" s="153">
        <v>2</v>
      </c>
      <c r="G10" s="161">
        <v>5.88235294117647</v>
      </c>
      <c r="H10" s="153">
        <v>4</v>
      </c>
      <c r="I10" s="161">
        <v>4.651162790697675</v>
      </c>
      <c r="J10" s="153">
        <v>13</v>
      </c>
      <c r="K10" s="162">
        <v>13.829787234042554</v>
      </c>
      <c r="L10" s="263"/>
      <c r="M10" s="147"/>
      <c r="N10" s="263"/>
      <c r="O10" s="263"/>
    </row>
    <row r="11" spans="1:15" ht="11.25">
      <c r="A11" s="153" t="s">
        <v>72</v>
      </c>
      <c r="B11" s="154">
        <v>6</v>
      </c>
      <c r="C11" s="161">
        <v>0.16675931072818231</v>
      </c>
      <c r="D11" s="157">
        <v>1</v>
      </c>
      <c r="E11" s="161">
        <v>0.10416666666666667</v>
      </c>
      <c r="F11" s="153">
        <v>20</v>
      </c>
      <c r="G11" s="161">
        <v>58.82352941176471</v>
      </c>
      <c r="H11" s="153">
        <v>1</v>
      </c>
      <c r="I11" s="161">
        <v>1.1627906976744187</v>
      </c>
      <c r="J11" s="153">
        <v>0</v>
      </c>
      <c r="K11" s="162">
        <v>0</v>
      </c>
      <c r="L11" s="263"/>
      <c r="M11" s="147"/>
      <c r="N11" s="263"/>
      <c r="O11" s="263"/>
    </row>
    <row r="12" spans="1:15" ht="11.25">
      <c r="A12" s="153" t="s">
        <v>73</v>
      </c>
      <c r="B12" s="154">
        <v>15</v>
      </c>
      <c r="C12" s="161">
        <v>0.4168982768204558</v>
      </c>
      <c r="D12" s="157">
        <v>0</v>
      </c>
      <c r="E12" s="161">
        <v>0</v>
      </c>
      <c r="F12" s="153">
        <v>1</v>
      </c>
      <c r="G12" s="161">
        <v>2.941176470588235</v>
      </c>
      <c r="H12" s="153">
        <v>33</v>
      </c>
      <c r="I12" s="161">
        <v>38.372093023255815</v>
      </c>
      <c r="J12" s="153">
        <v>0</v>
      </c>
      <c r="K12" s="162">
        <v>0</v>
      </c>
      <c r="L12" s="263"/>
      <c r="M12" s="147"/>
      <c r="N12" s="263"/>
      <c r="O12" s="263"/>
    </row>
    <row r="13" spans="1:15" ht="11.25">
      <c r="A13" s="155" t="s">
        <v>21</v>
      </c>
      <c r="B13" s="156">
        <v>53</v>
      </c>
      <c r="C13" s="163">
        <v>1.4730405780989437</v>
      </c>
      <c r="D13" s="158">
        <v>6</v>
      </c>
      <c r="E13" s="163">
        <v>0.625</v>
      </c>
      <c r="F13" s="155">
        <v>1</v>
      </c>
      <c r="G13" s="163">
        <v>2.941176470588235</v>
      </c>
      <c r="H13" s="155">
        <v>1</v>
      </c>
      <c r="I13" s="163">
        <v>1.1627906976744187</v>
      </c>
      <c r="J13" s="155">
        <v>34</v>
      </c>
      <c r="K13" s="164">
        <v>36.17021276595745</v>
      </c>
      <c r="L13" s="263"/>
      <c r="M13" s="147"/>
      <c r="N13" s="263"/>
      <c r="O13" s="263"/>
    </row>
    <row r="16" spans="2:10" ht="12">
      <c r="B16" s="131"/>
      <c r="C16" s="131"/>
      <c r="D16" s="131"/>
      <c r="E16" s="131"/>
      <c r="F16" s="131"/>
      <c r="G16" s="131"/>
      <c r="H16" s="131"/>
      <c r="I16" s="131"/>
      <c r="J16" s="131"/>
    </row>
    <row r="17" spans="2:10" ht="12">
      <c r="B17" s="131"/>
      <c r="C17" s="131"/>
      <c r="D17" s="131"/>
      <c r="E17" s="131"/>
      <c r="F17" s="131"/>
      <c r="G17" s="131"/>
      <c r="H17" s="131"/>
      <c r="I17" s="131"/>
      <c r="J17" s="131"/>
    </row>
    <row r="18" spans="2:10" ht="12">
      <c r="B18" s="131"/>
      <c r="C18" s="131"/>
      <c r="D18" s="131"/>
      <c r="E18" s="131"/>
      <c r="F18" s="131"/>
      <c r="G18" s="131"/>
      <c r="H18" s="131"/>
      <c r="I18" s="131"/>
      <c r="J18" s="131"/>
    </row>
    <row r="19" spans="2:10" ht="12">
      <c r="B19" s="131"/>
      <c r="C19" s="131"/>
      <c r="D19" s="131"/>
      <c r="E19" s="131"/>
      <c r="F19" s="131"/>
      <c r="G19" s="131"/>
      <c r="H19" s="131"/>
      <c r="I19" s="131"/>
      <c r="J19" s="131"/>
    </row>
    <row r="20" spans="2:10" ht="12">
      <c r="B20" s="131"/>
      <c r="C20" s="131"/>
      <c r="D20" s="131"/>
      <c r="E20" s="131"/>
      <c r="F20" s="131"/>
      <c r="G20" s="131"/>
      <c r="H20" s="131"/>
      <c r="I20" s="131"/>
      <c r="J20" s="131"/>
    </row>
    <row r="31" spans="1:11" ht="11.25">
      <c r="A31" s="287" t="s">
        <v>176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</row>
    <row r="32" spans="1:11" ht="11.25">
      <c r="A32" s="287" t="s">
        <v>116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</row>
    <row r="33" spans="1:11" ht="11.25">
      <c r="A33" s="287" t="s">
        <v>117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</row>
    <row r="34" ht="11.25">
      <c r="A34" s="62"/>
    </row>
    <row r="35" spans="1:11" ht="11.25">
      <c r="A35" s="287" t="s">
        <v>175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</row>
    <row r="36" spans="8:11" ht="11.25">
      <c r="H36" s="132"/>
      <c r="I36" s="132"/>
      <c r="J36" s="132"/>
      <c r="K36" s="132"/>
    </row>
    <row r="37" spans="2:9" ht="11.25">
      <c r="B37" s="296" t="s">
        <v>74</v>
      </c>
      <c r="C37" s="297"/>
      <c r="D37" s="288" t="s">
        <v>24</v>
      </c>
      <c r="E37" s="289"/>
      <c r="F37" s="289"/>
      <c r="G37" s="289"/>
      <c r="H37" s="289"/>
      <c r="I37" s="292"/>
    </row>
    <row r="38" spans="2:9" ht="11.25">
      <c r="B38" s="298"/>
      <c r="C38" s="299"/>
      <c r="D38" s="288" t="s">
        <v>18</v>
      </c>
      <c r="E38" s="290"/>
      <c r="F38" s="288" t="s">
        <v>19</v>
      </c>
      <c r="G38" s="290"/>
      <c r="H38" s="291" t="s">
        <v>20</v>
      </c>
      <c r="I38" s="292"/>
    </row>
    <row r="39" spans="2:9" ht="11.25">
      <c r="B39" s="300"/>
      <c r="C39" s="301"/>
      <c r="D39" s="151" t="s">
        <v>11</v>
      </c>
      <c r="E39" s="152" t="s">
        <v>12</v>
      </c>
      <c r="F39" s="151" t="s">
        <v>11</v>
      </c>
      <c r="G39" s="152" t="s">
        <v>12</v>
      </c>
      <c r="H39" s="190" t="s">
        <v>11</v>
      </c>
      <c r="I39" s="151" t="s">
        <v>12</v>
      </c>
    </row>
    <row r="40" spans="2:9" ht="11.25">
      <c r="B40" s="165" t="s">
        <v>79</v>
      </c>
      <c r="C40" s="166"/>
      <c r="D40" s="153"/>
      <c r="E40" s="179"/>
      <c r="F40" s="153"/>
      <c r="G40" s="179"/>
      <c r="H40" s="174"/>
      <c r="I40" s="180"/>
    </row>
    <row r="41" spans="2:9" ht="11.25">
      <c r="B41" s="167" t="s">
        <v>75</v>
      </c>
      <c r="C41" s="168"/>
      <c r="D41" s="153">
        <v>3253</v>
      </c>
      <c r="E41" s="268">
        <v>68.16848281642916</v>
      </c>
      <c r="F41" s="157">
        <v>2420</v>
      </c>
      <c r="G41" s="268">
        <v>68.45827439886845</v>
      </c>
      <c r="H41" s="174">
        <v>703</v>
      </c>
      <c r="I41" s="264">
        <v>66.0093896713615</v>
      </c>
    </row>
    <row r="42" spans="2:9" ht="11.25">
      <c r="B42" s="167" t="s">
        <v>76</v>
      </c>
      <c r="C42" s="168"/>
      <c r="D42" s="153">
        <v>113</v>
      </c>
      <c r="E42" s="268">
        <v>2.3679798826487843</v>
      </c>
      <c r="F42" s="157">
        <v>89</v>
      </c>
      <c r="G42" s="268">
        <v>2.5176803394625176</v>
      </c>
      <c r="H42" s="174">
        <v>22</v>
      </c>
      <c r="I42" s="264">
        <v>2.0657276995305165</v>
      </c>
    </row>
    <row r="43" spans="2:9" ht="11.25">
      <c r="B43" s="167" t="s">
        <v>77</v>
      </c>
      <c r="C43" s="168"/>
      <c r="D43" s="153">
        <v>1406</v>
      </c>
      <c r="E43" s="268">
        <v>29.463537300922045</v>
      </c>
      <c r="F43" s="157">
        <v>1026</v>
      </c>
      <c r="G43" s="268">
        <v>29.024045261669023</v>
      </c>
      <c r="H43" s="174">
        <v>340</v>
      </c>
      <c r="I43" s="264">
        <v>31.92488262910798</v>
      </c>
    </row>
    <row r="44" spans="2:9" ht="11.25">
      <c r="B44" s="170"/>
      <c r="C44" s="157"/>
      <c r="D44" s="153"/>
      <c r="E44" s="266"/>
      <c r="F44" s="157"/>
      <c r="G44" s="266"/>
      <c r="H44" s="174"/>
      <c r="I44" s="269"/>
    </row>
    <row r="45" spans="2:9" ht="11.25">
      <c r="B45" s="171" t="s">
        <v>78</v>
      </c>
      <c r="C45" s="172"/>
      <c r="D45" s="173"/>
      <c r="E45" s="266"/>
      <c r="F45" s="267"/>
      <c r="G45" s="266"/>
      <c r="H45" s="204"/>
      <c r="I45" s="269"/>
    </row>
    <row r="46" spans="2:9" ht="11.25">
      <c r="B46" s="167" t="s">
        <v>75</v>
      </c>
      <c r="C46" s="168"/>
      <c r="D46" s="153">
        <v>3326</v>
      </c>
      <c r="E46" s="268">
        <v>69.69823973176865</v>
      </c>
      <c r="F46" s="157">
        <v>2474</v>
      </c>
      <c r="G46" s="268">
        <v>68.76042245692051</v>
      </c>
      <c r="H46" s="174">
        <v>688</v>
      </c>
      <c r="I46" s="264">
        <v>71.66666666666667</v>
      </c>
    </row>
    <row r="47" spans="2:9" ht="11.25">
      <c r="B47" s="167" t="s">
        <v>76</v>
      </c>
      <c r="C47" s="168"/>
      <c r="D47" s="153">
        <v>113</v>
      </c>
      <c r="E47" s="268">
        <v>2.3679798826487843</v>
      </c>
      <c r="F47" s="157">
        <v>90</v>
      </c>
      <c r="G47" s="268">
        <v>2.501389660922735</v>
      </c>
      <c r="H47" s="174">
        <v>17</v>
      </c>
      <c r="I47" s="264">
        <v>1.7708333333333333</v>
      </c>
    </row>
    <row r="48" spans="2:9" ht="11.25">
      <c r="B48" s="175" t="s">
        <v>77</v>
      </c>
      <c r="C48" s="176"/>
      <c r="D48" s="155">
        <v>1333</v>
      </c>
      <c r="E48" s="270">
        <v>27.933780385582562</v>
      </c>
      <c r="F48" s="158">
        <v>1034</v>
      </c>
      <c r="G48" s="270">
        <v>28.73818788215675</v>
      </c>
      <c r="H48" s="177">
        <v>255</v>
      </c>
      <c r="I48" s="265">
        <v>26.5625</v>
      </c>
    </row>
    <row r="49" spans="5:11" ht="12">
      <c r="E49" s="178"/>
      <c r="K49" s="133"/>
    </row>
    <row r="50" ht="12">
      <c r="K50" s="133"/>
    </row>
    <row r="51" ht="12">
      <c r="K51" s="133"/>
    </row>
    <row r="52" ht="12">
      <c r="K52" s="133"/>
    </row>
    <row r="53" spans="9:11" ht="12">
      <c r="I53" s="132"/>
      <c r="J53" s="132"/>
      <c r="K53" s="132"/>
    </row>
    <row r="55" spans="2:10" ht="12">
      <c r="B55" s="131"/>
      <c r="C55" s="131"/>
      <c r="D55" s="131"/>
      <c r="E55" s="131"/>
      <c r="F55" s="131"/>
      <c r="G55" s="131"/>
      <c r="H55" s="131"/>
      <c r="I55" s="131"/>
      <c r="J55" s="131"/>
    </row>
    <row r="56" spans="2:10" ht="12">
      <c r="B56" s="131"/>
      <c r="C56" s="131"/>
      <c r="D56" s="131"/>
      <c r="E56" s="131"/>
      <c r="F56" s="131"/>
      <c r="G56" s="131"/>
      <c r="H56" s="131"/>
      <c r="I56" s="131"/>
      <c r="J56" s="131"/>
    </row>
    <row r="57" spans="2:10" ht="11.25">
      <c r="B57" s="131"/>
      <c r="C57" s="131"/>
      <c r="D57" s="131"/>
      <c r="E57" s="131"/>
      <c r="F57" s="131"/>
      <c r="G57" s="131"/>
      <c r="H57" s="131"/>
      <c r="I57" s="131"/>
      <c r="J57" s="131"/>
    </row>
    <row r="58" spans="2:10" ht="11.25">
      <c r="B58" s="131"/>
      <c r="C58" s="131"/>
      <c r="D58" s="131"/>
      <c r="E58" s="131"/>
      <c r="F58" s="131"/>
      <c r="G58" s="131"/>
      <c r="H58" s="131"/>
      <c r="I58" s="131"/>
      <c r="J58" s="131"/>
    </row>
  </sheetData>
  <sheetProtection/>
  <mergeCells count="19">
    <mergeCell ref="A6:A8"/>
    <mergeCell ref="B37:C39"/>
    <mergeCell ref="A33:K33"/>
    <mergeCell ref="A32:K32"/>
    <mergeCell ref="A35:K35"/>
    <mergeCell ref="D37:I37"/>
    <mergeCell ref="D38:E38"/>
    <mergeCell ref="F38:G38"/>
    <mergeCell ref="H38:I38"/>
    <mergeCell ref="A1:K1"/>
    <mergeCell ref="A2:K2"/>
    <mergeCell ref="A4:K4"/>
    <mergeCell ref="A31:K31"/>
    <mergeCell ref="B6:J6"/>
    <mergeCell ref="B7:C7"/>
    <mergeCell ref="D7:E7"/>
    <mergeCell ref="F7:G7"/>
    <mergeCell ref="H7:I7"/>
    <mergeCell ref="J7:K7"/>
  </mergeCells>
  <printOptions horizontalCentered="1"/>
  <pageMargins left="0.75" right="0.75" top="1" bottom="0.64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</cols>
  <sheetData>
    <row r="1" spans="1:10" ht="11.25">
      <c r="A1" s="287" t="s">
        <v>177</v>
      </c>
      <c r="B1" s="287"/>
      <c r="C1" s="287"/>
      <c r="D1" s="287"/>
      <c r="E1" s="287"/>
      <c r="F1" s="287"/>
      <c r="G1" s="287"/>
      <c r="H1" s="287"/>
      <c r="I1" s="136"/>
      <c r="J1" s="136"/>
    </row>
    <row r="2" spans="1:10" ht="11.25">
      <c r="A2" s="287" t="s">
        <v>118</v>
      </c>
      <c r="B2" s="287"/>
      <c r="C2" s="287"/>
      <c r="D2" s="287"/>
      <c r="E2" s="287"/>
      <c r="F2" s="287"/>
      <c r="G2" s="287"/>
      <c r="H2" s="287"/>
      <c r="I2" s="136"/>
      <c r="J2" s="136"/>
    </row>
    <row r="3" spans="1:10" ht="11.25">
      <c r="A3" s="287" t="s">
        <v>117</v>
      </c>
      <c r="B3" s="287"/>
      <c r="C3" s="287"/>
      <c r="D3" s="287"/>
      <c r="E3" s="287"/>
      <c r="F3" s="287"/>
      <c r="G3" s="287"/>
      <c r="H3" s="287"/>
      <c r="I3" s="136"/>
      <c r="J3" s="136"/>
    </row>
    <row r="4" ht="11.25">
      <c r="A4" s="62"/>
    </row>
    <row r="5" spans="1:10" ht="11.25">
      <c r="A5" s="287" t="s">
        <v>175</v>
      </c>
      <c r="B5" s="287"/>
      <c r="C5" s="287"/>
      <c r="D5" s="287"/>
      <c r="E5" s="287"/>
      <c r="F5" s="287"/>
      <c r="G5" s="287"/>
      <c r="H5" s="287"/>
      <c r="I5" s="136"/>
      <c r="J5" s="136"/>
    </row>
    <row r="6" spans="7:10" ht="11.25">
      <c r="G6" s="132"/>
      <c r="H6" s="132"/>
      <c r="I6" s="132"/>
      <c r="J6" s="132"/>
    </row>
    <row r="7" spans="1:10" ht="11.25">
      <c r="A7" s="302" t="s">
        <v>80</v>
      </c>
      <c r="B7" s="296" t="s">
        <v>81</v>
      </c>
      <c r="C7" s="288" t="s">
        <v>24</v>
      </c>
      <c r="D7" s="289"/>
      <c r="E7" s="289"/>
      <c r="F7" s="289"/>
      <c r="G7" s="289"/>
      <c r="H7" s="292"/>
      <c r="I7" s="185"/>
      <c r="J7" s="185"/>
    </row>
    <row r="8" spans="1:8" ht="11.25">
      <c r="A8" s="303"/>
      <c r="B8" s="298"/>
      <c r="C8" s="288" t="s">
        <v>18</v>
      </c>
      <c r="D8" s="290"/>
      <c r="E8" s="288" t="s">
        <v>19</v>
      </c>
      <c r="F8" s="290"/>
      <c r="G8" s="291" t="s">
        <v>20</v>
      </c>
      <c r="H8" s="292"/>
    </row>
    <row r="9" spans="1:8" ht="11.25">
      <c r="A9" s="304"/>
      <c r="B9" s="300"/>
      <c r="C9" s="151" t="s">
        <v>11</v>
      </c>
      <c r="D9" s="152" t="s">
        <v>12</v>
      </c>
      <c r="E9" s="151" t="s">
        <v>11</v>
      </c>
      <c r="F9" s="152" t="s">
        <v>12</v>
      </c>
      <c r="G9" s="190" t="s">
        <v>11</v>
      </c>
      <c r="H9" s="151" t="s">
        <v>12</v>
      </c>
    </row>
    <row r="10" spans="1:8" ht="11.25">
      <c r="A10" s="181" t="s">
        <v>79</v>
      </c>
      <c r="B10" s="182"/>
      <c r="C10" s="183"/>
      <c r="D10" s="184"/>
      <c r="E10" s="183"/>
      <c r="F10" s="184"/>
      <c r="G10" s="203"/>
      <c r="H10" s="183"/>
    </row>
    <row r="11" spans="1:8" ht="11.25">
      <c r="A11" s="153" t="s">
        <v>82</v>
      </c>
      <c r="B11" s="185" t="s">
        <v>83</v>
      </c>
      <c r="C11" s="153">
        <v>1067</v>
      </c>
      <c r="D11" s="161">
        <v>32.80049185367353</v>
      </c>
      <c r="E11" s="153">
        <v>697</v>
      </c>
      <c r="F11" s="161">
        <v>28.801652892561986</v>
      </c>
      <c r="G11" s="174">
        <v>296</v>
      </c>
      <c r="H11" s="162">
        <v>42.10526315789473</v>
      </c>
    </row>
    <row r="12" spans="1:8" ht="11.25">
      <c r="A12" s="153"/>
      <c r="B12" s="185" t="s">
        <v>84</v>
      </c>
      <c r="C12" s="153">
        <v>2186</v>
      </c>
      <c r="D12" s="161">
        <v>67.19950814632647</v>
      </c>
      <c r="E12" s="153">
        <v>1723</v>
      </c>
      <c r="F12" s="161">
        <v>71.19834710743802</v>
      </c>
      <c r="G12" s="174">
        <v>407</v>
      </c>
      <c r="H12" s="162">
        <v>57.89473684210527</v>
      </c>
    </row>
    <row r="13" spans="1:8" ht="11.25">
      <c r="A13" s="153" t="s">
        <v>85</v>
      </c>
      <c r="B13" s="185" t="s">
        <v>83</v>
      </c>
      <c r="C13" s="153">
        <v>624</v>
      </c>
      <c r="D13" s="161">
        <v>41.07965766951942</v>
      </c>
      <c r="E13" s="153">
        <v>453</v>
      </c>
      <c r="F13" s="161">
        <v>40.62780269058296</v>
      </c>
      <c r="G13" s="174">
        <v>145</v>
      </c>
      <c r="H13" s="162">
        <v>40.055248618784525</v>
      </c>
    </row>
    <row r="14" spans="1:8" ht="11.25">
      <c r="A14" s="153"/>
      <c r="B14" s="185" t="s">
        <v>84</v>
      </c>
      <c r="C14" s="153">
        <v>895</v>
      </c>
      <c r="D14" s="161">
        <v>58.92034233048058</v>
      </c>
      <c r="E14" s="153">
        <v>662</v>
      </c>
      <c r="F14" s="161">
        <v>59.37219730941704</v>
      </c>
      <c r="G14" s="174">
        <v>217</v>
      </c>
      <c r="H14" s="162">
        <v>59.94475138121547</v>
      </c>
    </row>
    <row r="15" spans="1:8" ht="11.25">
      <c r="A15" s="153"/>
      <c r="B15" s="185"/>
      <c r="C15" s="153"/>
      <c r="D15" s="161"/>
      <c r="E15" s="153"/>
      <c r="F15" s="161"/>
      <c r="G15" s="174"/>
      <c r="H15" s="162"/>
    </row>
    <row r="16" spans="1:8" ht="11.25">
      <c r="A16" s="186" t="s">
        <v>78</v>
      </c>
      <c r="B16" s="187"/>
      <c r="C16" s="153"/>
      <c r="D16" s="161"/>
      <c r="E16" s="153"/>
      <c r="F16" s="161"/>
      <c r="G16" s="174"/>
      <c r="H16" s="162"/>
    </row>
    <row r="17" spans="1:8" ht="11.25">
      <c r="A17" s="153" t="s">
        <v>82</v>
      </c>
      <c r="B17" s="185" t="s">
        <v>83</v>
      </c>
      <c r="C17" s="153">
        <v>1091</v>
      </c>
      <c r="D17" s="161">
        <v>32.802164762477446</v>
      </c>
      <c r="E17" s="153">
        <v>711</v>
      </c>
      <c r="F17" s="161">
        <v>28.73888439773646</v>
      </c>
      <c r="G17" s="174">
        <v>294</v>
      </c>
      <c r="H17" s="162">
        <v>42.73255813953488</v>
      </c>
    </row>
    <row r="18" spans="1:8" ht="11.25">
      <c r="A18" s="153"/>
      <c r="B18" s="185" t="s">
        <v>84</v>
      </c>
      <c r="C18" s="153">
        <v>2235</v>
      </c>
      <c r="D18" s="161">
        <v>67.19783523752255</v>
      </c>
      <c r="E18" s="153">
        <v>1763</v>
      </c>
      <c r="F18" s="161">
        <v>71.26111560226353</v>
      </c>
      <c r="G18" s="174">
        <v>394</v>
      </c>
      <c r="H18" s="162">
        <v>57.26744186046512</v>
      </c>
    </row>
    <row r="19" spans="1:8" ht="11.25">
      <c r="A19" s="153" t="s">
        <v>85</v>
      </c>
      <c r="B19" s="185" t="s">
        <v>83</v>
      </c>
      <c r="C19" s="153">
        <v>600</v>
      </c>
      <c r="D19" s="161">
        <v>41.49377593360996</v>
      </c>
      <c r="E19" s="153">
        <v>475</v>
      </c>
      <c r="F19" s="161">
        <v>42.25978647686833</v>
      </c>
      <c r="G19" s="174">
        <v>95</v>
      </c>
      <c r="H19" s="162">
        <v>34.92647058823529</v>
      </c>
    </row>
    <row r="20" spans="1:8" ht="11.25">
      <c r="A20" s="155"/>
      <c r="B20" s="188" t="s">
        <v>84</v>
      </c>
      <c r="C20" s="155">
        <v>846</v>
      </c>
      <c r="D20" s="163">
        <v>58.50622406639005</v>
      </c>
      <c r="E20" s="155">
        <v>649</v>
      </c>
      <c r="F20" s="163">
        <v>57.740213523131665</v>
      </c>
      <c r="G20" s="177">
        <v>177</v>
      </c>
      <c r="H20" s="164">
        <v>65.07352941176471</v>
      </c>
    </row>
    <row r="21" spans="8:10" ht="12">
      <c r="H21" s="132"/>
      <c r="I21" s="132"/>
      <c r="J21" s="132"/>
    </row>
    <row r="23" spans="2:9" ht="12">
      <c r="B23" s="131"/>
      <c r="C23" s="131"/>
      <c r="D23" s="131"/>
      <c r="E23" s="131"/>
      <c r="F23" s="131"/>
      <c r="G23" s="131"/>
      <c r="H23" s="131"/>
      <c r="I23" s="131"/>
    </row>
    <row r="24" spans="2:9" ht="12">
      <c r="B24" s="131"/>
      <c r="C24" s="131"/>
      <c r="D24" s="131"/>
      <c r="E24" s="131"/>
      <c r="F24" s="131"/>
      <c r="G24" s="131"/>
      <c r="H24" s="131"/>
      <c r="I24" s="131"/>
    </row>
    <row r="25" spans="2:9" ht="12">
      <c r="B25" s="131"/>
      <c r="C25" s="131"/>
      <c r="D25" s="131"/>
      <c r="E25" s="131"/>
      <c r="F25" s="131"/>
      <c r="G25" s="131"/>
      <c r="H25" s="131"/>
      <c r="I25" s="131"/>
    </row>
    <row r="26" spans="2:9" ht="12">
      <c r="B26" s="131"/>
      <c r="C26" s="131"/>
      <c r="D26" s="131"/>
      <c r="E26" s="131"/>
      <c r="F26" s="131"/>
      <c r="G26" s="131"/>
      <c r="H26" s="131"/>
      <c r="I26" s="131"/>
    </row>
    <row r="27" spans="2:9" ht="12">
      <c r="B27" s="131"/>
      <c r="C27" s="131"/>
      <c r="D27" s="131"/>
      <c r="E27" s="131"/>
      <c r="F27" s="131"/>
      <c r="G27" s="131"/>
      <c r="H27" s="131"/>
      <c r="I27" s="131"/>
    </row>
    <row r="28" spans="2:9" ht="12">
      <c r="B28" s="131"/>
      <c r="C28" s="131"/>
      <c r="D28" s="131"/>
      <c r="E28" s="131"/>
      <c r="F28" s="131"/>
      <c r="G28" s="131"/>
      <c r="H28" s="131"/>
      <c r="I28" s="131"/>
    </row>
    <row r="31" spans="1:8" ht="11.25">
      <c r="A31" s="287" t="s">
        <v>178</v>
      </c>
      <c r="B31" s="287"/>
      <c r="C31" s="287"/>
      <c r="D31" s="287"/>
      <c r="E31" s="287"/>
      <c r="F31" s="287"/>
      <c r="G31" s="287"/>
      <c r="H31" s="287"/>
    </row>
    <row r="32" spans="1:9" ht="11.25">
      <c r="A32" s="287" t="s">
        <v>119</v>
      </c>
      <c r="B32" s="287"/>
      <c r="C32" s="287"/>
      <c r="D32" s="287"/>
      <c r="E32" s="287"/>
      <c r="F32" s="287"/>
      <c r="G32" s="287"/>
      <c r="H32" s="287"/>
      <c r="I32" s="136"/>
    </row>
    <row r="33" ht="11.25">
      <c r="A33" s="62"/>
    </row>
    <row r="34" spans="1:10" ht="11.25">
      <c r="A34" s="287" t="s">
        <v>175</v>
      </c>
      <c r="B34" s="287"/>
      <c r="C34" s="287"/>
      <c r="D34" s="287"/>
      <c r="E34" s="287"/>
      <c r="F34" s="287"/>
      <c r="G34" s="287"/>
      <c r="H34" s="287"/>
      <c r="I34" s="132"/>
      <c r="J34" s="132"/>
    </row>
    <row r="35" spans="7:10" ht="11.25">
      <c r="G35" s="132"/>
      <c r="H35" s="132"/>
      <c r="I35" s="132"/>
      <c r="J35" s="132"/>
    </row>
    <row r="36" spans="1:10" ht="11.25" customHeight="1">
      <c r="A36" s="296" t="s">
        <v>80</v>
      </c>
      <c r="B36" s="311"/>
      <c r="C36" s="288" t="s">
        <v>24</v>
      </c>
      <c r="D36" s="289"/>
      <c r="E36" s="289"/>
      <c r="F36" s="289"/>
      <c r="G36" s="289"/>
      <c r="H36" s="292"/>
      <c r="I36" s="134"/>
      <c r="J36" s="134"/>
    </row>
    <row r="37" spans="1:8" ht="11.25">
      <c r="A37" s="298"/>
      <c r="B37" s="299"/>
      <c r="C37" s="288" t="s">
        <v>18</v>
      </c>
      <c r="D37" s="289"/>
      <c r="E37" s="291" t="s">
        <v>19</v>
      </c>
      <c r="F37" s="290"/>
      <c r="G37" s="289" t="s">
        <v>20</v>
      </c>
      <c r="H37" s="292"/>
    </row>
    <row r="38" spans="1:8" ht="11.25">
      <c r="A38" s="300"/>
      <c r="B38" s="312"/>
      <c r="C38" s="151" t="s">
        <v>39</v>
      </c>
      <c r="D38" s="7" t="s">
        <v>36</v>
      </c>
      <c r="E38" s="190" t="s">
        <v>39</v>
      </c>
      <c r="F38" s="152" t="s">
        <v>36</v>
      </c>
      <c r="G38" s="150" t="s">
        <v>39</v>
      </c>
      <c r="H38" s="151" t="s">
        <v>36</v>
      </c>
    </row>
    <row r="39" spans="1:8" ht="11.25">
      <c r="A39" s="313" t="s">
        <v>79</v>
      </c>
      <c r="B39" s="314"/>
      <c r="C39" s="183"/>
      <c r="D39" s="237"/>
      <c r="E39" s="203"/>
      <c r="F39" s="184"/>
      <c r="G39" s="189"/>
      <c r="H39" s="183"/>
    </row>
    <row r="40" spans="1:8" ht="11.25">
      <c r="A40" s="307" t="s">
        <v>82</v>
      </c>
      <c r="B40" s="308"/>
      <c r="C40" s="239">
        <v>28</v>
      </c>
      <c r="D40" s="239">
        <v>29.539809406701533</v>
      </c>
      <c r="E40" s="240">
        <v>28</v>
      </c>
      <c r="F40" s="241">
        <v>28.94256198347111</v>
      </c>
      <c r="G40" s="242">
        <v>29</v>
      </c>
      <c r="H40" s="239">
        <v>31.66998577524896</v>
      </c>
    </row>
    <row r="41" spans="1:8" ht="11.25">
      <c r="A41" s="307" t="s">
        <v>85</v>
      </c>
      <c r="B41" s="308"/>
      <c r="C41" s="239">
        <v>45</v>
      </c>
      <c r="D41" s="239">
        <v>45.68334430546407</v>
      </c>
      <c r="E41" s="240">
        <v>45</v>
      </c>
      <c r="F41" s="241">
        <v>45.84843049327356</v>
      </c>
      <c r="G41" s="242">
        <v>46</v>
      </c>
      <c r="H41" s="239">
        <v>45.508287292817734</v>
      </c>
    </row>
    <row r="42" spans="1:8" ht="11.25">
      <c r="A42" s="307"/>
      <c r="B42" s="308"/>
      <c r="C42" s="239"/>
      <c r="D42" s="243"/>
      <c r="E42" s="240"/>
      <c r="F42" s="241"/>
      <c r="G42" s="242"/>
      <c r="H42" s="239"/>
    </row>
    <row r="43" spans="1:8" ht="11.25">
      <c r="A43" s="309" t="s">
        <v>78</v>
      </c>
      <c r="B43" s="310"/>
      <c r="C43" s="239"/>
      <c r="D43" s="243"/>
      <c r="E43" s="240"/>
      <c r="F43" s="241"/>
      <c r="G43" s="242"/>
      <c r="H43" s="239"/>
    </row>
    <row r="44" spans="1:8" ht="11.25">
      <c r="A44" s="307" t="s">
        <v>82</v>
      </c>
      <c r="B44" s="308"/>
      <c r="C44" s="239">
        <v>26</v>
      </c>
      <c r="D44" s="239">
        <v>27.856885147324178</v>
      </c>
      <c r="E44" s="240">
        <v>26</v>
      </c>
      <c r="F44" s="241">
        <v>27.01050929668552</v>
      </c>
      <c r="G44" s="244">
        <v>29</v>
      </c>
      <c r="H44" s="239">
        <v>30.90116279069767</v>
      </c>
    </row>
    <row r="45" spans="1:8" ht="11.25">
      <c r="A45" s="305" t="s">
        <v>85</v>
      </c>
      <c r="B45" s="306"/>
      <c r="C45" s="245">
        <v>42</v>
      </c>
      <c r="D45" s="239">
        <v>42.81535269709546</v>
      </c>
      <c r="E45" s="246">
        <v>42</v>
      </c>
      <c r="F45" s="247">
        <v>42.90391459074733</v>
      </c>
      <c r="G45" s="248">
        <v>43</v>
      </c>
      <c r="H45" s="245">
        <v>42.52573529411767</v>
      </c>
    </row>
    <row r="46" spans="4:8" ht="12">
      <c r="D46" s="135"/>
      <c r="F46" s="135"/>
      <c r="H46" s="132"/>
    </row>
    <row r="48" spans="2:8" ht="12">
      <c r="B48" s="131"/>
      <c r="C48" s="131"/>
      <c r="D48" s="131"/>
      <c r="E48" s="131"/>
      <c r="F48" s="131"/>
      <c r="G48" s="131"/>
      <c r="H48" s="131"/>
    </row>
    <row r="49" spans="2:8" ht="12">
      <c r="B49" s="131"/>
      <c r="C49" s="131"/>
      <c r="D49" s="131"/>
      <c r="E49" s="131"/>
      <c r="F49" s="131"/>
      <c r="G49" s="131"/>
      <c r="H49" s="131"/>
    </row>
    <row r="50" spans="2:8" ht="12">
      <c r="B50" s="131"/>
      <c r="C50" s="131"/>
      <c r="D50" s="131"/>
      <c r="E50" s="131"/>
      <c r="F50" s="131"/>
      <c r="G50" s="131"/>
      <c r="H50" s="131"/>
    </row>
    <row r="51" spans="2:8" ht="12">
      <c r="B51" s="131"/>
      <c r="C51" s="131"/>
      <c r="D51" s="131"/>
      <c r="E51" s="131"/>
      <c r="F51" s="131"/>
      <c r="G51" s="131"/>
      <c r="H51" s="131"/>
    </row>
  </sheetData>
  <sheetProtection/>
  <mergeCells count="25">
    <mergeCell ref="A45:B45"/>
    <mergeCell ref="A42:B42"/>
    <mergeCell ref="A32:H32"/>
    <mergeCell ref="A34:H34"/>
    <mergeCell ref="A40:B40"/>
    <mergeCell ref="A41:B41"/>
    <mergeCell ref="A43:B43"/>
    <mergeCell ref="A44:B44"/>
    <mergeCell ref="A36:B38"/>
    <mergeCell ref="A39:B39"/>
    <mergeCell ref="C36:H36"/>
    <mergeCell ref="C37:D37"/>
    <mergeCell ref="E37:F37"/>
    <mergeCell ref="G37:H37"/>
    <mergeCell ref="A31:H31"/>
    <mergeCell ref="A7:A9"/>
    <mergeCell ref="B7:B9"/>
    <mergeCell ref="A1:H1"/>
    <mergeCell ref="A2:H2"/>
    <mergeCell ref="A3:H3"/>
    <mergeCell ref="A5:H5"/>
    <mergeCell ref="C7:H7"/>
    <mergeCell ref="C8:D8"/>
    <mergeCell ref="E8:F8"/>
    <mergeCell ref="G8:H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2"/>
  <cols>
    <col min="1" max="1" width="13.140625" style="3" customWidth="1"/>
    <col min="2" max="2" width="7.421875" style="3" customWidth="1"/>
    <col min="3" max="16384" width="9.28125" style="3" customWidth="1"/>
  </cols>
  <sheetData>
    <row r="1" spans="1:8" ht="11.25">
      <c r="A1" s="287" t="s">
        <v>179</v>
      </c>
      <c r="B1" s="287"/>
      <c r="C1" s="287"/>
      <c r="D1" s="287"/>
      <c r="E1" s="287"/>
      <c r="F1" s="287"/>
      <c r="G1" s="287"/>
      <c r="H1" s="287"/>
    </row>
    <row r="2" spans="1:8" ht="11.25">
      <c r="A2" s="318" t="s">
        <v>120</v>
      </c>
      <c r="B2" s="318"/>
      <c r="C2" s="318"/>
      <c r="D2" s="318"/>
      <c r="E2" s="318"/>
      <c r="F2" s="318"/>
      <c r="G2" s="318"/>
      <c r="H2" s="318"/>
    </row>
    <row r="3" spans="1:8" ht="11.25">
      <c r="A3" s="318" t="s">
        <v>117</v>
      </c>
      <c r="B3" s="318"/>
      <c r="C3" s="318"/>
      <c r="D3" s="318"/>
      <c r="E3" s="318"/>
      <c r="F3" s="318"/>
      <c r="G3" s="318"/>
      <c r="H3" s="318"/>
    </row>
    <row r="4" spans="1:8" ht="11.25">
      <c r="A4" s="12"/>
      <c r="B4" s="12"/>
      <c r="C4" s="12"/>
      <c r="D4" s="12"/>
      <c r="E4" s="12"/>
      <c r="F4" s="12"/>
      <c r="G4" s="12"/>
      <c r="H4" s="12"/>
    </row>
    <row r="5" spans="1:8" ht="11.25">
      <c r="A5" s="287" t="s">
        <v>175</v>
      </c>
      <c r="B5" s="287"/>
      <c r="C5" s="287"/>
      <c r="D5" s="287"/>
      <c r="E5" s="287"/>
      <c r="F5" s="287"/>
      <c r="G5" s="287"/>
      <c r="H5" s="287"/>
    </row>
    <row r="7" spans="1:8" ht="11.25">
      <c r="A7" s="317" t="s">
        <v>80</v>
      </c>
      <c r="B7" s="315" t="s">
        <v>87</v>
      </c>
      <c r="C7" s="288" t="s">
        <v>24</v>
      </c>
      <c r="D7" s="289"/>
      <c r="E7" s="289"/>
      <c r="F7" s="289"/>
      <c r="G7" s="289"/>
      <c r="H7" s="292"/>
    </row>
    <row r="8" spans="1:8" ht="11.25">
      <c r="A8" s="317"/>
      <c r="B8" s="316"/>
      <c r="C8" s="288" t="s">
        <v>18</v>
      </c>
      <c r="D8" s="290"/>
      <c r="E8" s="288" t="s">
        <v>19</v>
      </c>
      <c r="F8" s="290"/>
      <c r="G8" s="289" t="s">
        <v>20</v>
      </c>
      <c r="H8" s="292"/>
    </row>
    <row r="9" spans="1:8" ht="11.25">
      <c r="A9" s="317"/>
      <c r="B9" s="315"/>
      <c r="C9" s="150" t="s">
        <v>11</v>
      </c>
      <c r="D9" s="152" t="s">
        <v>12</v>
      </c>
      <c r="E9" s="151" t="s">
        <v>11</v>
      </c>
      <c r="F9" s="152" t="s">
        <v>12</v>
      </c>
      <c r="G9" s="190" t="s">
        <v>11</v>
      </c>
      <c r="H9" s="151" t="s">
        <v>12</v>
      </c>
    </row>
    <row r="10" spans="1:8" ht="11.25">
      <c r="A10" s="191" t="s">
        <v>79</v>
      </c>
      <c r="B10" s="192"/>
      <c r="C10" s="195"/>
      <c r="D10" s="193"/>
      <c r="E10" s="192"/>
      <c r="F10" s="193"/>
      <c r="G10" s="194"/>
      <c r="H10" s="192"/>
    </row>
    <row r="11" spans="1:8" ht="11.25">
      <c r="A11" s="153" t="s">
        <v>86</v>
      </c>
      <c r="B11" s="283" t="s">
        <v>88</v>
      </c>
      <c r="C11" s="157">
        <v>64</v>
      </c>
      <c r="D11" s="161">
        <v>1.341156747694887</v>
      </c>
      <c r="E11" s="153">
        <v>45</v>
      </c>
      <c r="F11" s="161">
        <v>1.272984441301273</v>
      </c>
      <c r="G11" s="174">
        <v>15</v>
      </c>
      <c r="H11" s="162">
        <v>1.4084507042253522</v>
      </c>
    </row>
    <row r="12" spans="1:8" ht="11.25">
      <c r="A12" s="153"/>
      <c r="B12" s="283" t="s">
        <v>138</v>
      </c>
      <c r="C12" s="157">
        <v>2045</v>
      </c>
      <c r="D12" s="161">
        <v>42.85414920368818</v>
      </c>
      <c r="E12" s="153">
        <v>1603</v>
      </c>
      <c r="F12" s="161">
        <v>45.34653465346535</v>
      </c>
      <c r="G12" s="174">
        <v>364</v>
      </c>
      <c r="H12" s="162">
        <v>34.178403755868544</v>
      </c>
    </row>
    <row r="13" spans="1:8" ht="11.25">
      <c r="A13" s="153"/>
      <c r="B13" s="283" t="s">
        <v>139</v>
      </c>
      <c r="C13" s="157">
        <v>1345</v>
      </c>
      <c r="D13" s="161">
        <v>28.185247275775353</v>
      </c>
      <c r="E13" s="153">
        <v>985</v>
      </c>
      <c r="F13" s="161">
        <v>27.864214992927867</v>
      </c>
      <c r="G13" s="174">
        <v>305</v>
      </c>
      <c r="H13" s="162">
        <v>28.638497652582164</v>
      </c>
    </row>
    <row r="14" spans="1:8" ht="11.25">
      <c r="A14" s="153"/>
      <c r="B14" s="283" t="s">
        <v>140</v>
      </c>
      <c r="C14" s="157">
        <v>709</v>
      </c>
      <c r="D14" s="161">
        <v>14.857502095557418</v>
      </c>
      <c r="E14" s="153">
        <v>457</v>
      </c>
      <c r="F14" s="161">
        <v>12.92786421499293</v>
      </c>
      <c r="G14" s="174">
        <v>231</v>
      </c>
      <c r="H14" s="162">
        <v>21.69014084507042</v>
      </c>
    </row>
    <row r="15" spans="1:8" ht="11.25">
      <c r="A15" s="153"/>
      <c r="B15" s="283" t="s">
        <v>141</v>
      </c>
      <c r="C15" s="157">
        <v>496</v>
      </c>
      <c r="D15" s="161">
        <v>10.393964794635373</v>
      </c>
      <c r="E15" s="153">
        <v>351</v>
      </c>
      <c r="F15" s="161">
        <v>9.929278642149928</v>
      </c>
      <c r="G15" s="174">
        <v>133</v>
      </c>
      <c r="H15" s="162">
        <v>12.488262910798122</v>
      </c>
    </row>
    <row r="16" spans="1:8" ht="11.25">
      <c r="A16" s="153"/>
      <c r="B16" s="283" t="s">
        <v>91</v>
      </c>
      <c r="C16" s="157">
        <v>113</v>
      </c>
      <c r="D16" s="161">
        <v>2.3679798826487843</v>
      </c>
      <c r="E16" s="153">
        <v>94</v>
      </c>
      <c r="F16" s="161">
        <v>2.659123055162659</v>
      </c>
      <c r="G16" s="174">
        <v>17</v>
      </c>
      <c r="H16" s="162">
        <v>1.5962441314553992</v>
      </c>
    </row>
    <row r="17" spans="1:8" ht="11.25">
      <c r="A17" s="153"/>
      <c r="B17" s="283" t="s">
        <v>142</v>
      </c>
      <c r="C17" s="157">
        <v>0</v>
      </c>
      <c r="D17" s="161">
        <v>0</v>
      </c>
      <c r="E17" s="153">
        <v>0</v>
      </c>
      <c r="F17" s="161">
        <v>0</v>
      </c>
      <c r="G17" s="174">
        <v>0</v>
      </c>
      <c r="H17" s="162">
        <v>0</v>
      </c>
    </row>
    <row r="18" spans="1:8" ht="11.25">
      <c r="A18" s="153" t="s">
        <v>82</v>
      </c>
      <c r="B18" s="283" t="s">
        <v>88</v>
      </c>
      <c r="C18" s="157">
        <v>64</v>
      </c>
      <c r="D18" s="161">
        <v>1.9674146941284967</v>
      </c>
      <c r="E18" s="153">
        <v>45</v>
      </c>
      <c r="F18" s="161">
        <v>1.859504132231405</v>
      </c>
      <c r="G18" s="174">
        <v>15</v>
      </c>
      <c r="H18" s="162">
        <v>2.1337126600284493</v>
      </c>
    </row>
    <row r="19" spans="1:8" ht="11.25">
      <c r="A19" s="153"/>
      <c r="B19" s="283" t="s">
        <v>138</v>
      </c>
      <c r="C19" s="157">
        <v>1923</v>
      </c>
      <c r="D19" s="161">
        <v>59.114663387642175</v>
      </c>
      <c r="E19" s="153">
        <v>1507</v>
      </c>
      <c r="F19" s="161">
        <v>62.272727272727266</v>
      </c>
      <c r="G19" s="174">
        <v>345</v>
      </c>
      <c r="H19" s="162">
        <v>49.075391180654336</v>
      </c>
    </row>
    <row r="20" spans="1:8" ht="11.25">
      <c r="A20" s="153"/>
      <c r="B20" s="283" t="s">
        <v>139</v>
      </c>
      <c r="C20" s="157">
        <v>963</v>
      </c>
      <c r="D20" s="161">
        <v>29.60344297571472</v>
      </c>
      <c r="E20" s="153">
        <v>699</v>
      </c>
      <c r="F20" s="161">
        <v>28.884297520661157</v>
      </c>
      <c r="G20" s="174">
        <v>220</v>
      </c>
      <c r="H20" s="162">
        <v>31.29445234708393</v>
      </c>
    </row>
    <row r="21" spans="1:8" ht="11.25">
      <c r="A21" s="153"/>
      <c r="B21" s="283" t="s">
        <v>140</v>
      </c>
      <c r="C21" s="157">
        <v>224</v>
      </c>
      <c r="D21" s="161">
        <v>6.885951429449738</v>
      </c>
      <c r="E21" s="153">
        <v>127</v>
      </c>
      <c r="F21" s="161">
        <v>5.24793388429752</v>
      </c>
      <c r="G21" s="174">
        <v>87</v>
      </c>
      <c r="H21" s="162">
        <v>12.375533428165006</v>
      </c>
    </row>
    <row r="22" spans="1:8" ht="11.25">
      <c r="A22" s="153"/>
      <c r="B22" s="283" t="s">
        <v>141</v>
      </c>
      <c r="C22" s="157">
        <v>70</v>
      </c>
      <c r="D22" s="161">
        <v>2.1518598217030434</v>
      </c>
      <c r="E22" s="153">
        <v>36</v>
      </c>
      <c r="F22" s="161">
        <v>1.487603305785124</v>
      </c>
      <c r="G22" s="174">
        <v>33</v>
      </c>
      <c r="H22" s="162">
        <v>4.694167852062589</v>
      </c>
    </row>
    <row r="23" spans="1:8" ht="11.25">
      <c r="A23" s="153"/>
      <c r="B23" s="283" t="s">
        <v>91</v>
      </c>
      <c r="C23" s="157">
        <v>9</v>
      </c>
      <c r="D23" s="161">
        <v>0.27666769136181985</v>
      </c>
      <c r="E23" s="153">
        <v>6</v>
      </c>
      <c r="F23" s="161">
        <v>0.24793388429752067</v>
      </c>
      <c r="G23" s="174">
        <v>3</v>
      </c>
      <c r="H23" s="162">
        <v>0.42674253200568996</v>
      </c>
    </row>
    <row r="24" spans="1:8" ht="11.25">
      <c r="A24" s="153"/>
      <c r="B24" s="283" t="s">
        <v>142</v>
      </c>
      <c r="C24" s="157">
        <v>0</v>
      </c>
      <c r="D24" s="161">
        <v>0</v>
      </c>
      <c r="E24" s="153">
        <v>0</v>
      </c>
      <c r="F24" s="161">
        <v>0</v>
      </c>
      <c r="G24" s="174">
        <v>0</v>
      </c>
      <c r="H24" s="162">
        <v>0</v>
      </c>
    </row>
    <row r="25" spans="1:8" ht="11.25">
      <c r="A25" s="153" t="s">
        <v>85</v>
      </c>
      <c r="B25" s="283" t="s">
        <v>88</v>
      </c>
      <c r="C25" s="157">
        <v>0</v>
      </c>
      <c r="D25" s="161">
        <v>0</v>
      </c>
      <c r="E25" s="153">
        <v>0</v>
      </c>
      <c r="F25" s="161">
        <v>0</v>
      </c>
      <c r="G25" s="174">
        <v>0</v>
      </c>
      <c r="H25" s="162">
        <v>0</v>
      </c>
    </row>
    <row r="26" spans="1:8" ht="11.25">
      <c r="A26" s="153"/>
      <c r="B26" s="283" t="s">
        <v>138</v>
      </c>
      <c r="C26" s="157">
        <v>122</v>
      </c>
      <c r="D26" s="161">
        <v>8.031599736668861</v>
      </c>
      <c r="E26" s="153">
        <v>96</v>
      </c>
      <c r="F26" s="161">
        <v>8.609865470852018</v>
      </c>
      <c r="G26" s="174">
        <v>19</v>
      </c>
      <c r="H26" s="162">
        <v>5.248618784530387</v>
      </c>
    </row>
    <row r="27" spans="1:8" ht="11.25">
      <c r="A27" s="153"/>
      <c r="B27" s="283" t="s">
        <v>139</v>
      </c>
      <c r="C27" s="157">
        <v>382</v>
      </c>
      <c r="D27" s="161">
        <v>25.14812376563529</v>
      </c>
      <c r="E27" s="153">
        <v>286</v>
      </c>
      <c r="F27" s="161">
        <v>25.650224215246638</v>
      </c>
      <c r="G27" s="174">
        <v>85</v>
      </c>
      <c r="H27" s="162">
        <v>23.480662983425415</v>
      </c>
    </row>
    <row r="28" spans="1:8" ht="11.25">
      <c r="A28" s="153"/>
      <c r="B28" s="283" t="s">
        <v>140</v>
      </c>
      <c r="C28" s="157">
        <v>485</v>
      </c>
      <c r="D28" s="161">
        <v>31.92890059249506</v>
      </c>
      <c r="E28" s="153">
        <v>330</v>
      </c>
      <c r="F28" s="161">
        <v>29.596412556053814</v>
      </c>
      <c r="G28" s="174">
        <v>144</v>
      </c>
      <c r="H28" s="162">
        <v>39.77900552486188</v>
      </c>
    </row>
    <row r="29" spans="1:8" ht="11.25">
      <c r="A29" s="153"/>
      <c r="B29" s="283" t="s">
        <v>141</v>
      </c>
      <c r="C29" s="157">
        <v>426</v>
      </c>
      <c r="D29" s="161">
        <v>28.04476629361422</v>
      </c>
      <c r="E29" s="153">
        <v>315</v>
      </c>
      <c r="F29" s="161">
        <v>28.251121076233183</v>
      </c>
      <c r="G29" s="174">
        <v>100</v>
      </c>
      <c r="H29" s="162">
        <v>27.624309392265197</v>
      </c>
    </row>
    <row r="30" spans="1:8" ht="11.25">
      <c r="A30" s="153"/>
      <c r="B30" s="283" t="s">
        <v>91</v>
      </c>
      <c r="C30" s="157">
        <v>104</v>
      </c>
      <c r="D30" s="161">
        <v>6.84660961158657</v>
      </c>
      <c r="E30" s="153">
        <v>88</v>
      </c>
      <c r="F30" s="161">
        <v>7.8923766816143495</v>
      </c>
      <c r="G30" s="174">
        <v>14</v>
      </c>
      <c r="H30" s="162">
        <v>3.867403314917127</v>
      </c>
    </row>
    <row r="31" spans="1:8" ht="11.25">
      <c r="A31" s="153"/>
      <c r="B31" s="283" t="s">
        <v>142</v>
      </c>
      <c r="C31" s="157">
        <v>0</v>
      </c>
      <c r="D31" s="161">
        <v>0</v>
      </c>
      <c r="E31" s="153">
        <v>0</v>
      </c>
      <c r="F31" s="161">
        <v>0</v>
      </c>
      <c r="G31" s="174">
        <v>0</v>
      </c>
      <c r="H31" s="162">
        <v>0</v>
      </c>
    </row>
    <row r="32" spans="1:8" ht="11.25">
      <c r="A32" s="153"/>
      <c r="B32" s="196"/>
      <c r="C32" s="157"/>
      <c r="D32" s="161"/>
      <c r="E32" s="153"/>
      <c r="F32" s="161"/>
      <c r="G32" s="174"/>
      <c r="H32" s="162"/>
    </row>
    <row r="33" spans="1:8" ht="11.25">
      <c r="A33" s="186" t="s">
        <v>78</v>
      </c>
      <c r="B33" s="196"/>
      <c r="C33" s="157"/>
      <c r="D33" s="161"/>
      <c r="E33" s="153"/>
      <c r="F33" s="161"/>
      <c r="G33" s="174"/>
      <c r="H33" s="162"/>
    </row>
    <row r="34" spans="1:8" ht="11.25">
      <c r="A34" s="153" t="s">
        <v>86</v>
      </c>
      <c r="B34" s="283" t="s">
        <v>88</v>
      </c>
      <c r="C34" s="157">
        <v>154</v>
      </c>
      <c r="D34" s="161">
        <v>3.2271584241408213</v>
      </c>
      <c r="E34" s="153">
        <v>119</v>
      </c>
      <c r="F34" s="161">
        <v>3.3073929961089497</v>
      </c>
      <c r="G34" s="174">
        <v>28</v>
      </c>
      <c r="H34" s="162">
        <v>2.9166666666666665</v>
      </c>
    </row>
    <row r="35" spans="1:8" ht="11.25">
      <c r="A35" s="153"/>
      <c r="B35" s="283" t="s">
        <v>138</v>
      </c>
      <c r="C35" s="157">
        <v>2374</v>
      </c>
      <c r="D35" s="161">
        <v>49.748533109807205</v>
      </c>
      <c r="E35" s="153">
        <v>1894</v>
      </c>
      <c r="F35" s="161">
        <v>52.640355753196225</v>
      </c>
      <c r="G35" s="174">
        <v>369</v>
      </c>
      <c r="H35" s="162">
        <v>38.4375</v>
      </c>
    </row>
    <row r="36" spans="1:8" ht="11.25">
      <c r="A36" s="153"/>
      <c r="B36" s="283" t="s">
        <v>139</v>
      </c>
      <c r="C36" s="157">
        <v>1171</v>
      </c>
      <c r="D36" s="161">
        <v>24.538977367979882</v>
      </c>
      <c r="E36" s="153">
        <v>821</v>
      </c>
      <c r="F36" s="161">
        <v>22.818232351306282</v>
      </c>
      <c r="G36" s="174">
        <v>287</v>
      </c>
      <c r="H36" s="162">
        <v>29.895833333333332</v>
      </c>
    </row>
    <row r="37" spans="1:8" ht="11.25">
      <c r="A37" s="153"/>
      <c r="B37" s="283" t="s">
        <v>140</v>
      </c>
      <c r="C37" s="157">
        <v>641</v>
      </c>
      <c r="D37" s="161">
        <v>13.4325230511316</v>
      </c>
      <c r="E37" s="153">
        <v>440</v>
      </c>
      <c r="F37" s="161">
        <v>12.229016120066703</v>
      </c>
      <c r="G37" s="174">
        <v>185</v>
      </c>
      <c r="H37" s="162">
        <v>19.270833333333336</v>
      </c>
    </row>
    <row r="38" spans="1:8" ht="11.25">
      <c r="A38" s="153"/>
      <c r="B38" s="283" t="s">
        <v>141</v>
      </c>
      <c r="C38" s="157">
        <v>365</v>
      </c>
      <c r="D38" s="161">
        <v>7.648784576697401</v>
      </c>
      <c r="E38" s="153">
        <v>271</v>
      </c>
      <c r="F38" s="161">
        <v>7.5319622012229015</v>
      </c>
      <c r="G38" s="174">
        <v>79</v>
      </c>
      <c r="H38" s="162">
        <v>8.229166666666666</v>
      </c>
    </row>
    <row r="39" spans="1:8" ht="11.25">
      <c r="A39" s="153"/>
      <c r="B39" s="283" t="s">
        <v>91</v>
      </c>
      <c r="C39" s="157">
        <v>67</v>
      </c>
      <c r="D39" s="161">
        <v>1.4040234702430847</v>
      </c>
      <c r="E39" s="153">
        <v>53</v>
      </c>
      <c r="F39" s="161">
        <v>1.4730405780989437</v>
      </c>
      <c r="G39" s="174">
        <v>12</v>
      </c>
      <c r="H39" s="162">
        <v>1.25</v>
      </c>
    </row>
    <row r="40" spans="1:8" ht="11.25">
      <c r="A40" s="153"/>
      <c r="B40" s="283" t="s">
        <v>142</v>
      </c>
      <c r="C40" s="157">
        <v>0</v>
      </c>
      <c r="D40" s="161">
        <v>0</v>
      </c>
      <c r="E40" s="153">
        <v>0</v>
      </c>
      <c r="F40" s="161">
        <v>0</v>
      </c>
      <c r="G40" s="174">
        <v>0</v>
      </c>
      <c r="H40" s="162">
        <v>0</v>
      </c>
    </row>
    <row r="41" spans="1:8" ht="11.25">
      <c r="A41" s="153" t="s">
        <v>82</v>
      </c>
      <c r="B41" s="283" t="s">
        <v>88</v>
      </c>
      <c r="C41" s="157">
        <v>153</v>
      </c>
      <c r="D41" s="161">
        <v>4.60012026458208</v>
      </c>
      <c r="E41" s="153">
        <v>118</v>
      </c>
      <c r="F41" s="161">
        <v>4.7696038803556995</v>
      </c>
      <c r="G41" s="174">
        <v>28</v>
      </c>
      <c r="H41" s="162">
        <v>4.069767441860465</v>
      </c>
    </row>
    <row r="42" spans="1:8" ht="11.25">
      <c r="A42" s="153"/>
      <c r="B42" s="283" t="s">
        <v>138</v>
      </c>
      <c r="C42" s="157">
        <v>2205</v>
      </c>
      <c r="D42" s="161">
        <v>66.29585087191822</v>
      </c>
      <c r="E42" s="153">
        <v>1761</v>
      </c>
      <c r="F42" s="161">
        <v>71.1802748585287</v>
      </c>
      <c r="G42" s="174">
        <v>338</v>
      </c>
      <c r="H42" s="162">
        <v>49.127906976744185</v>
      </c>
    </row>
    <row r="43" spans="1:8" ht="11.25">
      <c r="A43" s="153"/>
      <c r="B43" s="283" t="s">
        <v>139</v>
      </c>
      <c r="C43" s="157">
        <v>736</v>
      </c>
      <c r="D43" s="161">
        <v>22.12868310282622</v>
      </c>
      <c r="E43" s="153">
        <v>487</v>
      </c>
      <c r="F43" s="161">
        <v>19.684721099434118</v>
      </c>
      <c r="G43" s="174">
        <v>205</v>
      </c>
      <c r="H43" s="162">
        <v>29.796511627906973</v>
      </c>
    </row>
    <row r="44" spans="1:8" ht="11.25">
      <c r="A44" s="153"/>
      <c r="B44" s="283" t="s">
        <v>140</v>
      </c>
      <c r="C44" s="157">
        <v>184</v>
      </c>
      <c r="D44" s="161">
        <v>5.532170775706555</v>
      </c>
      <c r="E44" s="153">
        <v>84</v>
      </c>
      <c r="F44" s="161">
        <v>3.395311236863379</v>
      </c>
      <c r="G44" s="174">
        <v>95</v>
      </c>
      <c r="H44" s="162">
        <v>13.80813953488372</v>
      </c>
    </row>
    <row r="45" spans="1:8" ht="11.25">
      <c r="A45" s="153"/>
      <c r="B45" s="283" t="s">
        <v>141</v>
      </c>
      <c r="C45" s="157">
        <v>44</v>
      </c>
      <c r="D45" s="161">
        <v>1.32291040288635</v>
      </c>
      <c r="E45" s="153">
        <v>22</v>
      </c>
      <c r="F45" s="161">
        <v>0.8892481810832661</v>
      </c>
      <c r="G45" s="174">
        <v>20</v>
      </c>
      <c r="H45" s="162">
        <v>2.9069767441860463</v>
      </c>
    </row>
    <row r="46" spans="1:8" ht="11.25">
      <c r="A46" s="153"/>
      <c r="B46" s="283" t="s">
        <v>91</v>
      </c>
      <c r="C46" s="157">
        <v>4</v>
      </c>
      <c r="D46" s="161">
        <v>0.12026458208057728</v>
      </c>
      <c r="E46" s="153">
        <v>2</v>
      </c>
      <c r="F46" s="161">
        <v>0.08084074373484236</v>
      </c>
      <c r="G46" s="174">
        <v>2</v>
      </c>
      <c r="H46" s="162">
        <v>0.29069767441860467</v>
      </c>
    </row>
    <row r="47" spans="1:8" ht="11.25">
      <c r="A47" s="153"/>
      <c r="B47" s="283" t="s">
        <v>142</v>
      </c>
      <c r="C47" s="157">
        <v>0</v>
      </c>
      <c r="D47" s="161">
        <v>0</v>
      </c>
      <c r="E47" s="153">
        <v>0</v>
      </c>
      <c r="F47" s="161">
        <v>0</v>
      </c>
      <c r="G47" s="174">
        <v>0</v>
      </c>
      <c r="H47" s="162">
        <v>0</v>
      </c>
    </row>
    <row r="48" spans="1:8" ht="11.25">
      <c r="A48" s="153" t="s">
        <v>85</v>
      </c>
      <c r="B48" s="283" t="s">
        <v>88</v>
      </c>
      <c r="C48" s="157">
        <v>1</v>
      </c>
      <c r="D48" s="161">
        <v>0.06915629322268327</v>
      </c>
      <c r="E48" s="153">
        <v>1</v>
      </c>
      <c r="F48" s="161">
        <v>0.0889679715302491</v>
      </c>
      <c r="G48" s="174">
        <v>0</v>
      </c>
      <c r="H48" s="162">
        <v>0</v>
      </c>
    </row>
    <row r="49" spans="1:8" ht="11.25">
      <c r="A49" s="153"/>
      <c r="B49" s="283" t="s">
        <v>138</v>
      </c>
      <c r="C49" s="157">
        <v>169</v>
      </c>
      <c r="D49" s="161">
        <v>11.687413554633471</v>
      </c>
      <c r="E49" s="153">
        <v>133</v>
      </c>
      <c r="F49" s="161">
        <v>11.832740213523131</v>
      </c>
      <c r="G49" s="174">
        <v>31</v>
      </c>
      <c r="H49" s="162">
        <v>11.397058823529411</v>
      </c>
    </row>
    <row r="50" spans="1:8" ht="11.25">
      <c r="A50" s="153"/>
      <c r="B50" s="283" t="s">
        <v>139</v>
      </c>
      <c r="C50" s="157">
        <v>435</v>
      </c>
      <c r="D50" s="161">
        <v>30.08298755186722</v>
      </c>
      <c r="E50" s="153">
        <v>334</v>
      </c>
      <c r="F50" s="161">
        <v>29.715302491103202</v>
      </c>
      <c r="G50" s="174">
        <v>82</v>
      </c>
      <c r="H50" s="162">
        <v>30.14705882352941</v>
      </c>
    </row>
    <row r="51" spans="1:8" ht="11.25">
      <c r="A51" s="153"/>
      <c r="B51" s="283" t="s">
        <v>140</v>
      </c>
      <c r="C51" s="157">
        <v>457</v>
      </c>
      <c r="D51" s="161">
        <v>31.60442600276625</v>
      </c>
      <c r="E51" s="153">
        <v>356</v>
      </c>
      <c r="F51" s="161">
        <v>31.672597864768683</v>
      </c>
      <c r="G51" s="174">
        <v>90</v>
      </c>
      <c r="H51" s="162">
        <v>33.088235294117645</v>
      </c>
    </row>
    <row r="52" spans="1:8" ht="11.25">
      <c r="A52" s="153"/>
      <c r="B52" s="283" t="s">
        <v>141</v>
      </c>
      <c r="C52" s="157">
        <v>321</v>
      </c>
      <c r="D52" s="161">
        <v>22.199170124481327</v>
      </c>
      <c r="E52" s="153">
        <v>249</v>
      </c>
      <c r="F52" s="161">
        <v>22.15302491103203</v>
      </c>
      <c r="G52" s="174">
        <v>59</v>
      </c>
      <c r="H52" s="162">
        <v>21.691176470588236</v>
      </c>
    </row>
    <row r="53" spans="1:8" ht="11.25">
      <c r="A53" s="153"/>
      <c r="B53" s="283" t="s">
        <v>91</v>
      </c>
      <c r="C53" s="157">
        <v>63</v>
      </c>
      <c r="D53" s="161">
        <v>4.356846473029045</v>
      </c>
      <c r="E53" s="153">
        <v>51</v>
      </c>
      <c r="F53" s="161">
        <v>4.537366548042705</v>
      </c>
      <c r="G53" s="174">
        <v>10</v>
      </c>
      <c r="H53" s="162">
        <v>3.6764705882352944</v>
      </c>
    </row>
    <row r="54" spans="1:8" ht="11.25">
      <c r="A54" s="155"/>
      <c r="B54" s="284" t="s">
        <v>142</v>
      </c>
      <c r="C54" s="155">
        <v>0</v>
      </c>
      <c r="D54" s="163">
        <v>0</v>
      </c>
      <c r="E54" s="155">
        <v>0</v>
      </c>
      <c r="F54" s="163">
        <v>0</v>
      </c>
      <c r="G54" s="177">
        <v>0</v>
      </c>
      <c r="H54" s="164">
        <v>0</v>
      </c>
    </row>
    <row r="55" ht="11.25">
      <c r="D55" s="197"/>
    </row>
    <row r="56" ht="11.25">
      <c r="D56" s="197"/>
    </row>
    <row r="57" ht="11.25"/>
    <row r="58" ht="11.25"/>
    <row r="59" ht="11.25"/>
    <row r="60" ht="11.25"/>
    <row r="61" ht="11.25"/>
    <row r="62" ht="11.25"/>
  </sheetData>
  <sheetProtection/>
  <mergeCells count="10">
    <mergeCell ref="B7:B9"/>
    <mergeCell ref="A7:A9"/>
    <mergeCell ref="A1:H1"/>
    <mergeCell ref="A2:H2"/>
    <mergeCell ref="A3:H3"/>
    <mergeCell ref="A5:H5"/>
    <mergeCell ref="C7:H7"/>
    <mergeCell ref="C8:D8"/>
    <mergeCell ref="E8:F8"/>
    <mergeCell ref="G8:H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90" zoomScaleNormal="90" zoomScalePageLayoutView="0" workbookViewId="0" topLeftCell="A1">
      <selection activeCell="H1" sqref="H1"/>
    </sheetView>
  </sheetViews>
  <sheetFormatPr defaultColWidth="9.140625" defaultRowHeight="12"/>
  <cols>
    <col min="1" max="1" width="13.00390625" style="3" customWidth="1"/>
    <col min="2" max="2" width="14.140625" style="3" customWidth="1"/>
    <col min="3" max="16" width="7.00390625" style="3" customWidth="1"/>
    <col min="17" max="16384" width="9.28125" style="3" customWidth="1"/>
  </cols>
  <sheetData>
    <row r="1" ht="11.25">
      <c r="A1" s="3" t="s">
        <v>128</v>
      </c>
    </row>
    <row r="2" spans="1:16" ht="11.25">
      <c r="A2" s="287" t="s">
        <v>180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11.25">
      <c r="A3" s="318" t="s">
        <v>126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ht="11.25">
      <c r="A4" s="318" t="s">
        <v>127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8" ht="11.25">
      <c r="A5" s="12"/>
      <c r="B5" s="12"/>
      <c r="C5" s="12"/>
      <c r="D5" s="12"/>
      <c r="E5" s="12"/>
      <c r="F5" s="12"/>
      <c r="G5" s="12"/>
      <c r="H5" s="12"/>
    </row>
    <row r="6" spans="1:16" ht="11.25">
      <c r="A6" s="287" t="s">
        <v>175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8" spans="1:16" ht="11.25">
      <c r="A8" s="317" t="s">
        <v>93</v>
      </c>
      <c r="B8" s="302" t="s">
        <v>94</v>
      </c>
      <c r="C8" s="319" t="s">
        <v>92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</row>
    <row r="9" spans="1:16" ht="11.25">
      <c r="A9" s="317"/>
      <c r="B9" s="303"/>
      <c r="C9" s="319" t="s">
        <v>82</v>
      </c>
      <c r="D9" s="319"/>
      <c r="E9" s="319"/>
      <c r="F9" s="319"/>
      <c r="G9" s="319"/>
      <c r="H9" s="319"/>
      <c r="I9" s="320"/>
      <c r="J9" s="292" t="s">
        <v>85</v>
      </c>
      <c r="K9" s="319"/>
      <c r="L9" s="319"/>
      <c r="M9" s="319"/>
      <c r="N9" s="319"/>
      <c r="O9" s="319"/>
      <c r="P9" s="319"/>
    </row>
    <row r="10" spans="1:16" ht="11.25">
      <c r="A10" s="317"/>
      <c r="B10" s="304"/>
      <c r="C10" s="151" t="s">
        <v>88</v>
      </c>
      <c r="D10" s="201" t="s">
        <v>138</v>
      </c>
      <c r="E10" s="201" t="s">
        <v>139</v>
      </c>
      <c r="F10" s="201" t="s">
        <v>140</v>
      </c>
      <c r="G10" s="201" t="s">
        <v>141</v>
      </c>
      <c r="H10" s="201" t="s">
        <v>91</v>
      </c>
      <c r="I10" s="202" t="s">
        <v>142</v>
      </c>
      <c r="J10" s="190" t="s">
        <v>88</v>
      </c>
      <c r="K10" s="201" t="s">
        <v>138</v>
      </c>
      <c r="L10" s="201" t="s">
        <v>139</v>
      </c>
      <c r="M10" s="201" t="s">
        <v>140</v>
      </c>
      <c r="N10" s="201" t="s">
        <v>141</v>
      </c>
      <c r="O10" s="201" t="s">
        <v>91</v>
      </c>
      <c r="P10" s="201" t="s">
        <v>142</v>
      </c>
    </row>
    <row r="11" spans="1:16" ht="11.25">
      <c r="A11" s="191"/>
      <c r="B11" s="198"/>
      <c r="C11" s="205"/>
      <c r="D11" s="205"/>
      <c r="E11" s="205"/>
      <c r="F11" s="205"/>
      <c r="G11" s="205"/>
      <c r="H11" s="205"/>
      <c r="I11" s="206"/>
      <c r="J11" s="207"/>
      <c r="K11" s="205"/>
      <c r="L11" s="205"/>
      <c r="M11" s="205"/>
      <c r="N11" s="205"/>
      <c r="O11" s="205"/>
      <c r="P11" s="205"/>
    </row>
    <row r="12" spans="1:16" ht="11.25">
      <c r="A12" s="153" t="s">
        <v>82</v>
      </c>
      <c r="B12" s="13" t="s">
        <v>88</v>
      </c>
      <c r="C12" s="208">
        <v>45</v>
      </c>
      <c r="D12" s="208">
        <v>18</v>
      </c>
      <c r="E12" s="208">
        <v>0</v>
      </c>
      <c r="F12" s="208">
        <v>0</v>
      </c>
      <c r="G12" s="208">
        <v>0</v>
      </c>
      <c r="H12" s="208">
        <v>0</v>
      </c>
      <c r="I12" s="209">
        <v>0</v>
      </c>
      <c r="J12" s="210">
        <v>0</v>
      </c>
      <c r="K12" s="208">
        <v>1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</row>
    <row r="13" spans="1:16" ht="11.25">
      <c r="A13" s="153"/>
      <c r="B13" s="199" t="s">
        <v>138</v>
      </c>
      <c r="C13" s="208">
        <v>96</v>
      </c>
      <c r="D13" s="208">
        <v>1548</v>
      </c>
      <c r="E13" s="208">
        <v>123</v>
      </c>
      <c r="F13" s="208">
        <v>3</v>
      </c>
      <c r="G13" s="208">
        <v>0</v>
      </c>
      <c r="H13" s="208">
        <v>0</v>
      </c>
      <c r="I13" s="209">
        <v>0</v>
      </c>
      <c r="J13" s="210">
        <v>0</v>
      </c>
      <c r="K13" s="208">
        <v>75</v>
      </c>
      <c r="L13" s="208">
        <v>67</v>
      </c>
      <c r="M13" s="208">
        <v>11</v>
      </c>
      <c r="N13" s="208">
        <v>0</v>
      </c>
      <c r="O13" s="208">
        <v>0</v>
      </c>
      <c r="P13" s="208">
        <v>0</v>
      </c>
    </row>
    <row r="14" spans="1:16" ht="11.25">
      <c r="A14" s="153"/>
      <c r="B14" s="199" t="s">
        <v>139</v>
      </c>
      <c r="C14" s="208">
        <v>4</v>
      </c>
      <c r="D14" s="208">
        <v>398</v>
      </c>
      <c r="E14" s="208">
        <v>362</v>
      </c>
      <c r="F14" s="208">
        <v>17</v>
      </c>
      <c r="G14" s="208">
        <v>0</v>
      </c>
      <c r="H14" s="208">
        <v>0</v>
      </c>
      <c r="I14" s="209">
        <v>0</v>
      </c>
      <c r="J14" s="210">
        <v>0</v>
      </c>
      <c r="K14" s="208">
        <v>30</v>
      </c>
      <c r="L14" s="208">
        <v>124</v>
      </c>
      <c r="M14" s="208">
        <v>22</v>
      </c>
      <c r="N14" s="208">
        <v>6</v>
      </c>
      <c r="O14" s="208">
        <v>0</v>
      </c>
      <c r="P14" s="208">
        <v>0</v>
      </c>
    </row>
    <row r="15" spans="1:16" ht="11.25">
      <c r="A15" s="153"/>
      <c r="B15" s="199" t="s">
        <v>140</v>
      </c>
      <c r="C15" s="208">
        <v>1</v>
      </c>
      <c r="D15" s="208">
        <v>23</v>
      </c>
      <c r="E15" s="208">
        <v>58</v>
      </c>
      <c r="F15" s="208">
        <v>43</v>
      </c>
      <c r="G15" s="208">
        <v>7</v>
      </c>
      <c r="H15" s="208">
        <v>0</v>
      </c>
      <c r="I15" s="209">
        <v>0</v>
      </c>
      <c r="J15" s="210">
        <v>0</v>
      </c>
      <c r="K15" s="208">
        <v>1</v>
      </c>
      <c r="L15" s="208">
        <v>27</v>
      </c>
      <c r="M15" s="208">
        <v>51</v>
      </c>
      <c r="N15" s="208">
        <v>13</v>
      </c>
      <c r="O15" s="208">
        <v>0</v>
      </c>
      <c r="P15" s="208">
        <v>0</v>
      </c>
    </row>
    <row r="16" spans="1:16" ht="11.25">
      <c r="A16" s="153"/>
      <c r="B16" s="199" t="s">
        <v>141</v>
      </c>
      <c r="C16" s="208">
        <v>0</v>
      </c>
      <c r="D16" s="208">
        <v>2</v>
      </c>
      <c r="E16" s="208">
        <v>7</v>
      </c>
      <c r="F16" s="208">
        <v>15</v>
      </c>
      <c r="G16" s="208">
        <v>5</v>
      </c>
      <c r="H16" s="208">
        <v>0</v>
      </c>
      <c r="I16" s="209">
        <v>0</v>
      </c>
      <c r="J16" s="210">
        <v>0</v>
      </c>
      <c r="K16" s="208">
        <v>0</v>
      </c>
      <c r="L16" s="208">
        <v>4</v>
      </c>
      <c r="M16" s="208">
        <v>15</v>
      </c>
      <c r="N16" s="208">
        <v>22</v>
      </c>
      <c r="O16" s="208">
        <v>0</v>
      </c>
      <c r="P16" s="208">
        <v>0</v>
      </c>
    </row>
    <row r="17" spans="1:16" ht="11.25">
      <c r="A17" s="153"/>
      <c r="B17" s="199" t="s">
        <v>91</v>
      </c>
      <c r="C17" s="208">
        <v>0</v>
      </c>
      <c r="D17" s="208">
        <v>0</v>
      </c>
      <c r="E17" s="208">
        <v>1</v>
      </c>
      <c r="F17" s="208">
        <v>0</v>
      </c>
      <c r="G17" s="208">
        <v>1</v>
      </c>
      <c r="H17" s="208">
        <v>3</v>
      </c>
      <c r="I17" s="209">
        <v>0</v>
      </c>
      <c r="J17" s="210">
        <v>0</v>
      </c>
      <c r="K17" s="208">
        <v>0</v>
      </c>
      <c r="L17" s="208">
        <v>0</v>
      </c>
      <c r="M17" s="208">
        <v>0</v>
      </c>
      <c r="N17" s="208">
        <v>1</v>
      </c>
      <c r="O17" s="208">
        <v>3</v>
      </c>
      <c r="P17" s="208">
        <v>0</v>
      </c>
    </row>
    <row r="18" spans="1:16" ht="11.25">
      <c r="A18" s="153"/>
      <c r="B18" s="199" t="s">
        <v>142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9">
        <v>0</v>
      </c>
      <c r="J18" s="210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</row>
    <row r="19" spans="1:16" ht="11.25">
      <c r="A19" s="153"/>
      <c r="B19" s="199"/>
      <c r="C19" s="208"/>
      <c r="D19" s="208"/>
      <c r="E19" s="208"/>
      <c r="F19" s="208"/>
      <c r="G19" s="208"/>
      <c r="H19" s="208"/>
      <c r="I19" s="209"/>
      <c r="J19" s="210"/>
      <c r="K19" s="208"/>
      <c r="L19" s="208"/>
      <c r="M19" s="208"/>
      <c r="N19" s="208"/>
      <c r="O19" s="208"/>
      <c r="P19" s="208"/>
    </row>
    <row r="20" spans="1:16" ht="11.25">
      <c r="A20" s="153" t="s">
        <v>85</v>
      </c>
      <c r="B20" s="13" t="s">
        <v>88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  <c r="H20" s="208">
        <v>0</v>
      </c>
      <c r="I20" s="209">
        <v>0</v>
      </c>
      <c r="J20" s="210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</row>
    <row r="21" spans="1:16" ht="11.25">
      <c r="A21" s="153"/>
      <c r="B21" s="199" t="s">
        <v>138</v>
      </c>
      <c r="C21" s="208">
        <v>5</v>
      </c>
      <c r="D21" s="208">
        <v>74</v>
      </c>
      <c r="E21" s="208">
        <v>10</v>
      </c>
      <c r="F21" s="208">
        <v>0</v>
      </c>
      <c r="G21" s="208">
        <v>0</v>
      </c>
      <c r="H21" s="208">
        <v>0</v>
      </c>
      <c r="I21" s="209">
        <v>0</v>
      </c>
      <c r="J21" s="210">
        <v>1</v>
      </c>
      <c r="K21" s="208">
        <v>19</v>
      </c>
      <c r="L21" s="208">
        <v>12</v>
      </c>
      <c r="M21" s="208">
        <v>1</v>
      </c>
      <c r="N21" s="208">
        <v>0</v>
      </c>
      <c r="O21" s="208">
        <v>0</v>
      </c>
      <c r="P21" s="208">
        <v>0</v>
      </c>
    </row>
    <row r="22" spans="1:16" ht="11.25">
      <c r="A22" s="153"/>
      <c r="B22" s="199" t="s">
        <v>139</v>
      </c>
      <c r="C22" s="208">
        <v>2</v>
      </c>
      <c r="D22" s="208">
        <v>100</v>
      </c>
      <c r="E22" s="208">
        <v>94</v>
      </c>
      <c r="F22" s="208">
        <v>9</v>
      </c>
      <c r="G22" s="208">
        <v>0</v>
      </c>
      <c r="H22" s="208">
        <v>0</v>
      </c>
      <c r="I22" s="209">
        <v>0</v>
      </c>
      <c r="J22" s="210">
        <v>0</v>
      </c>
      <c r="K22" s="208">
        <v>26</v>
      </c>
      <c r="L22" s="208">
        <v>103</v>
      </c>
      <c r="M22" s="208">
        <v>45</v>
      </c>
      <c r="N22" s="208">
        <v>3</v>
      </c>
      <c r="O22" s="208">
        <v>0</v>
      </c>
      <c r="P22" s="208">
        <v>0</v>
      </c>
    </row>
    <row r="23" spans="1:16" ht="11.25">
      <c r="A23" s="153"/>
      <c r="B23" s="199" t="s">
        <v>140</v>
      </c>
      <c r="C23" s="208">
        <v>0</v>
      </c>
      <c r="D23" s="208">
        <v>35</v>
      </c>
      <c r="E23" s="208">
        <v>63</v>
      </c>
      <c r="F23" s="208">
        <v>54</v>
      </c>
      <c r="G23" s="208">
        <v>6</v>
      </c>
      <c r="H23" s="208">
        <v>0</v>
      </c>
      <c r="I23" s="209">
        <v>0</v>
      </c>
      <c r="J23" s="210">
        <v>0</v>
      </c>
      <c r="K23" s="208">
        <v>14</v>
      </c>
      <c r="L23" s="208">
        <v>85</v>
      </c>
      <c r="M23" s="208">
        <v>192</v>
      </c>
      <c r="N23" s="208">
        <v>36</v>
      </c>
      <c r="O23" s="208">
        <v>0</v>
      </c>
      <c r="P23" s="208">
        <v>0</v>
      </c>
    </row>
    <row r="24" spans="1:16" ht="11.25">
      <c r="A24" s="153"/>
      <c r="B24" s="199" t="s">
        <v>141</v>
      </c>
      <c r="C24" s="208">
        <v>0</v>
      </c>
      <c r="D24" s="208">
        <v>7</v>
      </c>
      <c r="E24" s="208">
        <v>16</v>
      </c>
      <c r="F24" s="208">
        <v>37</v>
      </c>
      <c r="G24" s="208">
        <v>24</v>
      </c>
      <c r="H24" s="208">
        <v>0</v>
      </c>
      <c r="I24" s="209">
        <v>0</v>
      </c>
      <c r="J24" s="210">
        <v>0</v>
      </c>
      <c r="K24" s="208">
        <v>3</v>
      </c>
      <c r="L24" s="208">
        <v>13</v>
      </c>
      <c r="M24" s="208">
        <v>117</v>
      </c>
      <c r="N24" s="208">
        <v>197</v>
      </c>
      <c r="O24" s="208">
        <v>12</v>
      </c>
      <c r="P24" s="208">
        <v>0</v>
      </c>
    </row>
    <row r="25" spans="1:16" ht="11.25">
      <c r="A25" s="153"/>
      <c r="B25" s="199" t="s">
        <v>91</v>
      </c>
      <c r="C25" s="208">
        <v>0</v>
      </c>
      <c r="D25" s="208">
        <v>0</v>
      </c>
      <c r="E25" s="208">
        <v>2</v>
      </c>
      <c r="F25" s="208">
        <v>6</v>
      </c>
      <c r="G25" s="208">
        <v>1</v>
      </c>
      <c r="H25" s="208">
        <v>1</v>
      </c>
      <c r="I25" s="209">
        <v>0</v>
      </c>
      <c r="J25" s="210">
        <v>0</v>
      </c>
      <c r="K25" s="208">
        <v>0</v>
      </c>
      <c r="L25" s="208">
        <v>0</v>
      </c>
      <c r="M25" s="208">
        <v>3</v>
      </c>
      <c r="N25" s="208">
        <v>43</v>
      </c>
      <c r="O25" s="208">
        <v>48</v>
      </c>
      <c r="P25" s="208">
        <v>0</v>
      </c>
    </row>
    <row r="26" spans="1:16" ht="11.25">
      <c r="A26" s="155"/>
      <c r="B26" s="200" t="s">
        <v>142</v>
      </c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2">
        <v>0</v>
      </c>
      <c r="J26" s="213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</row>
    <row r="28" ht="11.25"/>
  </sheetData>
  <sheetProtection/>
  <mergeCells count="9">
    <mergeCell ref="A2:P2"/>
    <mergeCell ref="A3:P3"/>
    <mergeCell ref="A4:P4"/>
    <mergeCell ref="A6:P6"/>
    <mergeCell ref="A8:A10"/>
    <mergeCell ref="B8:B10"/>
    <mergeCell ref="C8:P8"/>
    <mergeCell ref="C9:I9"/>
    <mergeCell ref="J9:P9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="90" zoomScaleNormal="90" zoomScalePageLayoutView="0" workbookViewId="0" topLeftCell="A1">
      <selection activeCell="I71" sqref="I71"/>
    </sheetView>
  </sheetViews>
  <sheetFormatPr defaultColWidth="10.7109375" defaultRowHeight="12"/>
  <cols>
    <col min="1" max="1" width="14.8515625" style="64" customWidth="1"/>
    <col min="2" max="2" width="10.8515625" style="64" customWidth="1"/>
    <col min="3" max="3" width="12.421875" style="64" customWidth="1"/>
    <col min="4" max="5" width="10.7109375" style="64" customWidth="1"/>
    <col min="6" max="6" width="10.8515625" style="64" customWidth="1"/>
    <col min="7" max="7" width="14.8515625" style="64" customWidth="1"/>
    <col min="8" max="16384" width="10.7109375" style="64" customWidth="1"/>
  </cols>
  <sheetData>
    <row r="1" spans="1:7" ht="10.5" customHeight="1">
      <c r="A1" s="62" t="s">
        <v>181</v>
      </c>
      <c r="B1" s="62"/>
      <c r="C1" s="62"/>
      <c r="D1" s="63"/>
      <c r="E1" s="63"/>
      <c r="F1" s="63"/>
      <c r="G1" s="63"/>
    </row>
    <row r="2" spans="1:7" ht="10.5" customHeight="1">
      <c r="A2" s="62" t="s">
        <v>44</v>
      </c>
      <c r="B2" s="62"/>
      <c r="C2" s="62"/>
      <c r="D2" s="63"/>
      <c r="E2" s="63"/>
      <c r="F2" s="63"/>
      <c r="G2" s="63"/>
    </row>
    <row r="3" spans="1:7" ht="9.75" customHeight="1">
      <c r="A3" s="62"/>
      <c r="B3" s="62"/>
      <c r="C3" s="62"/>
      <c r="D3" s="63"/>
      <c r="E3" s="63"/>
      <c r="F3" s="63"/>
      <c r="G3" s="63"/>
    </row>
    <row r="4" spans="1:7" ht="10.5" customHeight="1">
      <c r="A4" s="62" t="s">
        <v>175</v>
      </c>
      <c r="B4" s="62"/>
      <c r="C4" s="62"/>
      <c r="D4" s="63"/>
      <c r="E4" s="63"/>
      <c r="F4" s="63"/>
      <c r="G4" s="63"/>
    </row>
    <row r="5" spans="1:3" ht="9.75" customHeight="1">
      <c r="A5" s="65"/>
      <c r="B5" s="65"/>
      <c r="C5" s="65"/>
    </row>
    <row r="6" spans="3:5" ht="9.75" customHeight="1">
      <c r="C6" s="66" t="s">
        <v>45</v>
      </c>
      <c r="D6" s="66" t="s">
        <v>11</v>
      </c>
      <c r="E6" s="67" t="s">
        <v>12</v>
      </c>
    </row>
    <row r="7" spans="3:5" ht="9.75" customHeight="1">
      <c r="C7" s="68"/>
      <c r="D7" s="69" t="s">
        <v>7</v>
      </c>
      <c r="E7" s="70"/>
    </row>
    <row r="8" spans="3:5" ht="9.75" customHeight="1">
      <c r="C8" s="68" t="s">
        <v>46</v>
      </c>
      <c r="D8" s="71">
        <v>218</v>
      </c>
      <c r="E8" s="72">
        <v>4.5683151718357085</v>
      </c>
    </row>
    <row r="9" spans="3:5" ht="9.75" customHeight="1">
      <c r="C9" s="68"/>
      <c r="D9" s="73"/>
      <c r="E9" s="72"/>
    </row>
    <row r="10" spans="3:5" ht="9.75" customHeight="1">
      <c r="C10" s="68" t="s">
        <v>47</v>
      </c>
      <c r="D10" s="71">
        <v>237</v>
      </c>
      <c r="E10" s="72">
        <v>4.9664710813076285</v>
      </c>
    </row>
    <row r="11" spans="3:5" ht="9.75" customHeight="1">
      <c r="C11" s="68"/>
      <c r="D11" s="73"/>
      <c r="E11" s="72"/>
    </row>
    <row r="12" spans="3:5" ht="9.75" customHeight="1">
      <c r="C12" s="68" t="s">
        <v>48</v>
      </c>
      <c r="D12" s="71">
        <v>265</v>
      </c>
      <c r="E12" s="72">
        <v>5.553227158424141</v>
      </c>
    </row>
    <row r="13" spans="3:5" ht="9.75" customHeight="1">
      <c r="C13" s="68"/>
      <c r="D13" s="73"/>
      <c r="E13" s="72"/>
    </row>
    <row r="14" spans="3:5" ht="9.75" customHeight="1">
      <c r="C14" s="68" t="s">
        <v>49</v>
      </c>
      <c r="D14" s="71">
        <v>329</v>
      </c>
      <c r="E14" s="72">
        <v>6.894383906119028</v>
      </c>
    </row>
    <row r="15" spans="3:5" ht="9.75" customHeight="1">
      <c r="C15" s="68"/>
      <c r="D15" s="73"/>
      <c r="E15" s="72"/>
    </row>
    <row r="16" spans="3:5" ht="9.75" customHeight="1">
      <c r="C16" s="68" t="s">
        <v>50</v>
      </c>
      <c r="D16" s="71">
        <v>530</v>
      </c>
      <c r="E16" s="72">
        <v>11.106454316848282</v>
      </c>
    </row>
    <row r="17" spans="3:5" ht="9.75" customHeight="1">
      <c r="C17" s="68"/>
      <c r="D17" s="73"/>
      <c r="E17" s="72"/>
    </row>
    <row r="18" spans="3:5" ht="9.75" customHeight="1">
      <c r="C18" s="68" t="s">
        <v>51</v>
      </c>
      <c r="D18" s="71">
        <v>529</v>
      </c>
      <c r="E18" s="72">
        <v>11.08549874266555</v>
      </c>
    </row>
    <row r="19" spans="3:5" ht="9.75" customHeight="1">
      <c r="C19" s="68"/>
      <c r="D19" s="73"/>
      <c r="E19" s="72"/>
    </row>
    <row r="20" spans="3:5" ht="9.75" customHeight="1">
      <c r="C20" s="68" t="s">
        <v>52</v>
      </c>
      <c r="D20" s="71">
        <v>461</v>
      </c>
      <c r="E20" s="72">
        <v>9.660519698239732</v>
      </c>
    </row>
    <row r="21" spans="3:5" ht="9.75" customHeight="1">
      <c r="C21" s="68"/>
      <c r="D21" s="73"/>
      <c r="E21" s="72"/>
    </row>
    <row r="22" spans="3:5" ht="9.75" customHeight="1">
      <c r="C22" s="68" t="s">
        <v>53</v>
      </c>
      <c r="D22" s="71">
        <v>489</v>
      </c>
      <c r="E22" s="72">
        <v>10.247275775356245</v>
      </c>
    </row>
    <row r="23" spans="3:5" ht="9.75" customHeight="1">
      <c r="C23" s="68"/>
      <c r="D23" s="73"/>
      <c r="E23" s="72"/>
    </row>
    <row r="24" spans="3:5" ht="9.75" customHeight="1">
      <c r="C24" s="68" t="s">
        <v>54</v>
      </c>
      <c r="D24" s="71">
        <v>608</v>
      </c>
      <c r="E24" s="72">
        <v>12.740989103101425</v>
      </c>
    </row>
    <row r="25" spans="3:5" ht="9.75" customHeight="1">
      <c r="C25" s="68"/>
      <c r="D25" s="73"/>
      <c r="E25" s="72"/>
    </row>
    <row r="26" spans="3:5" ht="9.75" customHeight="1">
      <c r="C26" s="68" t="s">
        <v>55</v>
      </c>
      <c r="D26" s="71">
        <v>545</v>
      </c>
      <c r="E26" s="72">
        <v>11.42078792958927</v>
      </c>
    </row>
    <row r="27" spans="3:5" ht="9.75" customHeight="1">
      <c r="C27" s="68"/>
      <c r="D27" s="73"/>
      <c r="E27" s="72"/>
    </row>
    <row r="28" spans="3:5" ht="9.75" customHeight="1">
      <c r="C28" s="68" t="s">
        <v>56</v>
      </c>
      <c r="D28" s="71">
        <v>284</v>
      </c>
      <c r="E28" s="72">
        <v>5.951383067896061</v>
      </c>
    </row>
    <row r="29" spans="3:5" ht="9.75" customHeight="1">
      <c r="C29" s="68"/>
      <c r="D29" s="73"/>
      <c r="E29" s="72"/>
    </row>
    <row r="30" spans="3:5" ht="9.75" customHeight="1">
      <c r="C30" s="68" t="s">
        <v>57</v>
      </c>
      <c r="D30" s="71">
        <v>277</v>
      </c>
      <c r="E30" s="72">
        <v>5.804694048616932</v>
      </c>
    </row>
    <row r="31" spans="3:5" ht="9.75" customHeight="1">
      <c r="C31" s="68"/>
      <c r="D31" s="73"/>
      <c r="E31" s="72"/>
    </row>
    <row r="32" spans="3:5" ht="9.75" customHeight="1">
      <c r="C32" s="74" t="s">
        <v>13</v>
      </c>
      <c r="D32" s="75">
        <v>4772</v>
      </c>
      <c r="E32" s="76">
        <v>100</v>
      </c>
    </row>
    <row r="33" spans="1:4" ht="9.75" customHeight="1">
      <c r="A33" s="65"/>
      <c r="C33" s="65"/>
      <c r="D33" s="65"/>
    </row>
    <row r="34" spans="1:4" ht="9.75" customHeight="1">
      <c r="A34" s="65"/>
      <c r="D34" s="65"/>
    </row>
    <row r="35" spans="1:4" ht="9.75" customHeight="1">
      <c r="A35" s="65"/>
      <c r="C35" s="65"/>
      <c r="D35" s="65"/>
    </row>
    <row r="36" spans="1:4" ht="9.75" customHeight="1">
      <c r="A36" s="65"/>
      <c r="C36" s="65"/>
      <c r="D36" s="65"/>
    </row>
    <row r="37" spans="1:4" ht="9.75" customHeight="1">
      <c r="A37" s="65"/>
      <c r="C37" s="65"/>
      <c r="D37" s="65"/>
    </row>
    <row r="38" spans="1:4" ht="9.75" customHeight="1">
      <c r="A38" s="65"/>
      <c r="C38" s="65"/>
      <c r="D38" s="65"/>
    </row>
    <row r="39" spans="1:4" ht="9.75" customHeight="1">
      <c r="A39" s="65"/>
      <c r="C39" s="65"/>
      <c r="D39" s="65"/>
    </row>
    <row r="40" spans="1:4" ht="9.75" customHeight="1">
      <c r="A40" s="65"/>
      <c r="C40" s="65"/>
      <c r="D40" s="65"/>
    </row>
    <row r="41" spans="1:4" ht="9.75" customHeight="1">
      <c r="A41" s="65"/>
      <c r="C41" s="65"/>
      <c r="D41" s="65"/>
    </row>
    <row r="42" spans="1:4" ht="9.75" customHeight="1">
      <c r="A42" s="65"/>
      <c r="C42" s="65"/>
      <c r="D42" s="65"/>
    </row>
    <row r="43" spans="1:4" ht="9.75" customHeight="1">
      <c r="A43" s="65"/>
      <c r="C43" s="65"/>
      <c r="D43" s="65"/>
    </row>
    <row r="44" spans="1:7" ht="9.75" customHeight="1">
      <c r="A44" s="62" t="s">
        <v>182</v>
      </c>
      <c r="B44" s="63"/>
      <c r="C44" s="62"/>
      <c r="D44" s="62"/>
      <c r="E44" s="63"/>
      <c r="F44" s="63"/>
      <c r="G44" s="63"/>
    </row>
    <row r="45" spans="1:7" ht="9.75" customHeight="1">
      <c r="A45" s="62" t="s">
        <v>58</v>
      </c>
      <c r="B45" s="63"/>
      <c r="C45" s="62"/>
      <c r="D45" s="62"/>
      <c r="E45" s="63"/>
      <c r="F45" s="63"/>
      <c r="G45" s="63"/>
    </row>
    <row r="46" spans="1:7" ht="9.75" customHeight="1">
      <c r="A46" s="62" t="s">
        <v>59</v>
      </c>
      <c r="B46" s="63"/>
      <c r="C46" s="62"/>
      <c r="D46" s="62"/>
      <c r="E46" s="63"/>
      <c r="F46" s="63"/>
      <c r="G46" s="63"/>
    </row>
    <row r="47" spans="1:7" ht="9.75" customHeight="1">
      <c r="A47" s="62" t="s">
        <v>175</v>
      </c>
      <c r="B47" s="63"/>
      <c r="C47" s="62"/>
      <c r="D47" s="62"/>
      <c r="E47" s="63"/>
      <c r="F47" s="63"/>
      <c r="G47" s="63"/>
    </row>
    <row r="48" spans="1:4" ht="9.75" customHeight="1">
      <c r="A48" s="62"/>
      <c r="C48" s="62"/>
      <c r="D48" s="62"/>
    </row>
    <row r="49" spans="3:5" ht="9.75" customHeight="1">
      <c r="C49" s="66" t="s">
        <v>60</v>
      </c>
      <c r="D49" s="66" t="s">
        <v>11</v>
      </c>
      <c r="E49" s="67" t="s">
        <v>12</v>
      </c>
    </row>
    <row r="50" spans="3:5" ht="9.75" customHeight="1">
      <c r="C50" s="68"/>
      <c r="D50" s="69" t="s">
        <v>7</v>
      </c>
      <c r="E50" s="77"/>
    </row>
    <row r="51" spans="3:5" ht="9.75" customHeight="1">
      <c r="C51" s="68" t="s">
        <v>61</v>
      </c>
      <c r="D51" s="78">
        <v>314</v>
      </c>
      <c r="E51" s="72">
        <v>6.580050293378038</v>
      </c>
    </row>
    <row r="52" spans="3:5" ht="9.75" customHeight="1">
      <c r="C52" s="68"/>
      <c r="D52" s="73"/>
      <c r="E52" s="72"/>
    </row>
    <row r="53" spans="3:5" ht="9.75" customHeight="1">
      <c r="C53" s="68" t="s">
        <v>62</v>
      </c>
      <c r="D53" s="78">
        <v>88</v>
      </c>
      <c r="E53" s="72">
        <v>1.8440905280804691</v>
      </c>
    </row>
    <row r="54" spans="3:5" ht="9.75" customHeight="1">
      <c r="C54" s="68"/>
      <c r="D54" s="73"/>
      <c r="E54" s="72"/>
    </row>
    <row r="55" spans="3:5" ht="9.75" customHeight="1">
      <c r="C55" s="68" t="s">
        <v>63</v>
      </c>
      <c r="D55" s="78">
        <v>182</v>
      </c>
      <c r="E55" s="72">
        <v>3.8139145012573343</v>
      </c>
    </row>
    <row r="56" spans="3:5" ht="9.75" customHeight="1">
      <c r="C56" s="68"/>
      <c r="D56" s="73"/>
      <c r="E56" s="72"/>
    </row>
    <row r="57" spans="3:5" ht="9.75" customHeight="1">
      <c r="C57" s="68" t="s">
        <v>64</v>
      </c>
      <c r="D57" s="78">
        <v>809</v>
      </c>
      <c r="E57" s="72">
        <v>16.953059513830677</v>
      </c>
    </row>
    <row r="58" spans="3:5" ht="9.75" customHeight="1">
      <c r="C58" s="68"/>
      <c r="D58" s="73"/>
      <c r="E58" s="72"/>
    </row>
    <row r="59" spans="3:8" ht="9.75" customHeight="1">
      <c r="C59" s="68" t="s">
        <v>65</v>
      </c>
      <c r="D59" s="78">
        <v>190</v>
      </c>
      <c r="E59" s="72">
        <v>3.9815590947191954</v>
      </c>
      <c r="H59" s="79"/>
    </row>
    <row r="60" spans="3:5" ht="9.75" customHeight="1">
      <c r="C60" s="68"/>
      <c r="D60" s="73"/>
      <c r="E60" s="72"/>
    </row>
    <row r="61" spans="3:5" ht="9.75" customHeight="1">
      <c r="C61" s="68" t="s">
        <v>66</v>
      </c>
      <c r="D61" s="78">
        <v>525</v>
      </c>
      <c r="E61" s="72">
        <v>11.001676445934619</v>
      </c>
    </row>
    <row r="62" spans="3:5" ht="9.75" customHeight="1">
      <c r="C62" s="68"/>
      <c r="D62" s="73"/>
      <c r="E62" s="72"/>
    </row>
    <row r="63" spans="3:5" ht="9.75" customHeight="1">
      <c r="C63" s="68" t="s">
        <v>67</v>
      </c>
      <c r="D63" s="78">
        <v>2664</v>
      </c>
      <c r="E63" s="72">
        <v>55.825649622799666</v>
      </c>
    </row>
    <row r="64" spans="3:5" ht="9.75" customHeight="1">
      <c r="C64" s="68"/>
      <c r="D64" s="73"/>
      <c r="E64" s="72"/>
    </row>
    <row r="65" spans="3:5" ht="9.75" customHeight="1">
      <c r="C65" s="74" t="s">
        <v>13</v>
      </c>
      <c r="D65" s="80">
        <v>4772</v>
      </c>
      <c r="E65" s="76">
        <v>100</v>
      </c>
    </row>
    <row r="66" ht="9.75" customHeight="1"/>
    <row r="67" ht="9.75" customHeight="1"/>
    <row r="68" ht="9.75" customHeight="1"/>
    <row r="69" ht="12.75"/>
    <row r="70" ht="12.75"/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9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2"/>
  <cols>
    <col min="1" max="1" width="9.28125" style="3" customWidth="1"/>
    <col min="2" max="2" width="10.8515625" style="3" customWidth="1"/>
    <col min="3" max="3" width="11.8515625" style="3" hidden="1" customWidth="1"/>
    <col min="4" max="7" width="11.8515625" style="3" customWidth="1"/>
    <col min="8" max="16384" width="9.28125" style="3" customWidth="1"/>
  </cols>
  <sheetData>
    <row r="1" spans="1:8" ht="10.5" customHeight="1">
      <c r="A1" s="318" t="s">
        <v>183</v>
      </c>
      <c r="B1" s="318"/>
      <c r="C1" s="318"/>
      <c r="D1" s="318"/>
      <c r="E1" s="318"/>
      <c r="F1" s="318"/>
      <c r="G1" s="318"/>
      <c r="H1" s="318"/>
    </row>
    <row r="2" spans="1:8" ht="10.5" customHeight="1">
      <c r="A2" s="318" t="s">
        <v>15</v>
      </c>
      <c r="B2" s="318"/>
      <c r="C2" s="318"/>
      <c r="D2" s="318"/>
      <c r="E2" s="318"/>
      <c r="F2" s="318"/>
      <c r="G2" s="318"/>
      <c r="H2" s="318"/>
    </row>
    <row r="3" spans="2:7" ht="9" customHeight="1">
      <c r="B3" s="1"/>
      <c r="C3" s="2"/>
      <c r="D3" s="2"/>
      <c r="E3" s="2"/>
      <c r="F3" s="2"/>
      <c r="G3" s="2"/>
    </row>
    <row r="4" spans="1:8" ht="10.5" customHeight="1">
      <c r="A4" s="318" t="s">
        <v>184</v>
      </c>
      <c r="B4" s="318"/>
      <c r="C4" s="318"/>
      <c r="D4" s="318"/>
      <c r="E4" s="318"/>
      <c r="F4" s="318"/>
      <c r="G4" s="318"/>
      <c r="H4" s="318"/>
    </row>
    <row r="5" spans="3:7" ht="9" customHeight="1">
      <c r="C5" s="6"/>
      <c r="D5" s="6"/>
      <c r="E5" s="6"/>
      <c r="F5" s="6"/>
      <c r="G5" s="6"/>
    </row>
    <row r="6" spans="2:7" ht="15.75" customHeight="1">
      <c r="B6" s="25" t="s">
        <v>1</v>
      </c>
      <c r="C6" s="11" t="s">
        <v>2</v>
      </c>
      <c r="D6" s="10" t="s">
        <v>3</v>
      </c>
      <c r="E6" s="11" t="s">
        <v>4</v>
      </c>
      <c r="F6" s="11" t="s">
        <v>5</v>
      </c>
      <c r="G6" s="11" t="s">
        <v>6</v>
      </c>
    </row>
    <row r="7" spans="2:7" ht="12.75" customHeight="1" hidden="1">
      <c r="B7" s="26">
        <v>1978</v>
      </c>
      <c r="C7" s="100">
        <v>1130000</v>
      </c>
      <c r="D7" s="95">
        <v>3302</v>
      </c>
      <c r="E7" s="95">
        <v>593</v>
      </c>
      <c r="F7" s="95">
        <v>2214</v>
      </c>
      <c r="G7" s="95">
        <v>495</v>
      </c>
    </row>
    <row r="8" spans="2:7" ht="11.25" customHeight="1" hidden="1">
      <c r="B8" s="26">
        <v>1979</v>
      </c>
      <c r="C8" s="100">
        <v>1181000</v>
      </c>
      <c r="D8" s="95">
        <v>3110</v>
      </c>
      <c r="E8" s="95">
        <v>728</v>
      </c>
      <c r="F8" s="95">
        <v>1894</v>
      </c>
      <c r="G8" s="95">
        <v>488</v>
      </c>
    </row>
    <row r="9" spans="2:7" ht="11.25" customHeight="1" hidden="1">
      <c r="B9" s="26">
        <v>1980</v>
      </c>
      <c r="C9" s="100">
        <v>1189000</v>
      </c>
      <c r="D9" s="95">
        <v>2313</v>
      </c>
      <c r="E9" s="95">
        <v>644</v>
      </c>
      <c r="F9" s="95">
        <v>1166</v>
      </c>
      <c r="G9" s="95">
        <v>503</v>
      </c>
    </row>
    <row r="10" spans="2:7" ht="11.25" customHeight="1" hidden="1">
      <c r="B10" s="26">
        <v>1981</v>
      </c>
      <c r="C10" s="100">
        <v>1213000</v>
      </c>
      <c r="D10" s="95">
        <v>2994</v>
      </c>
      <c r="E10" s="95">
        <v>728</v>
      </c>
      <c r="F10" s="95">
        <v>1722</v>
      </c>
      <c r="G10" s="95">
        <v>544</v>
      </c>
    </row>
    <row r="11" spans="2:7" ht="11.25" customHeight="1" hidden="1">
      <c r="B11" s="26">
        <v>1982</v>
      </c>
      <c r="C11" s="100">
        <v>1170000</v>
      </c>
      <c r="D11" s="95">
        <v>3213</v>
      </c>
      <c r="E11" s="95">
        <v>641</v>
      </c>
      <c r="F11" s="95">
        <v>2036</v>
      </c>
      <c r="G11" s="95">
        <v>536</v>
      </c>
    </row>
    <row r="12" spans="2:7" ht="11.25" customHeight="1" hidden="1">
      <c r="B12" s="26">
        <v>1983</v>
      </c>
      <c r="C12" s="100">
        <v>1158000</v>
      </c>
      <c r="D12" s="95">
        <v>3060</v>
      </c>
      <c r="E12" s="95">
        <v>672</v>
      </c>
      <c r="F12" s="95">
        <v>1853</v>
      </c>
      <c r="G12" s="95">
        <v>535</v>
      </c>
    </row>
    <row r="13" spans="2:7" ht="11.25" customHeight="1" hidden="1">
      <c r="B13" s="26">
        <v>1984</v>
      </c>
      <c r="C13" s="100">
        <v>1169000</v>
      </c>
      <c r="D13" s="95">
        <v>2907</v>
      </c>
      <c r="E13" s="95">
        <v>602</v>
      </c>
      <c r="F13" s="95">
        <v>1785</v>
      </c>
      <c r="G13" s="95">
        <v>520</v>
      </c>
    </row>
    <row r="14" spans="2:7" ht="11.25" customHeight="1" hidden="1">
      <c r="B14" s="26">
        <v>1985</v>
      </c>
      <c r="C14" s="100">
        <v>1190000</v>
      </c>
      <c r="D14" s="95">
        <v>2992</v>
      </c>
      <c r="E14" s="95">
        <v>648</v>
      </c>
      <c r="F14" s="95">
        <v>1806</v>
      </c>
      <c r="G14" s="95">
        <v>538</v>
      </c>
    </row>
    <row r="15" spans="2:7" ht="11.25" customHeight="1" hidden="1">
      <c r="B15" s="26">
        <v>1986</v>
      </c>
      <c r="C15" s="100">
        <v>1178000</v>
      </c>
      <c r="D15" s="95">
        <v>3093</v>
      </c>
      <c r="E15" s="95">
        <v>612</v>
      </c>
      <c r="F15" s="95">
        <v>1876</v>
      </c>
      <c r="G15" s="95">
        <v>605</v>
      </c>
    </row>
    <row r="16" spans="2:7" ht="11.25" customHeight="1" hidden="1">
      <c r="B16" s="26">
        <v>1987</v>
      </c>
      <c r="C16" s="100">
        <v>1166000</v>
      </c>
      <c r="D16" s="95">
        <v>2939</v>
      </c>
      <c r="E16" s="95">
        <v>630</v>
      </c>
      <c r="F16" s="95">
        <v>1729</v>
      </c>
      <c r="G16" s="95">
        <v>580</v>
      </c>
    </row>
    <row r="17" spans="2:7" ht="11.25" customHeight="1" hidden="1">
      <c r="B17" s="26">
        <v>1988</v>
      </c>
      <c r="C17" s="100">
        <v>1167000</v>
      </c>
      <c r="D17" s="95">
        <v>3007</v>
      </c>
      <c r="E17" s="95">
        <v>646</v>
      </c>
      <c r="F17" s="95">
        <v>1835</v>
      </c>
      <c r="G17" s="95">
        <v>526</v>
      </c>
    </row>
    <row r="18" spans="2:7" ht="11.25" customHeight="1">
      <c r="B18" s="26">
        <v>1989</v>
      </c>
      <c r="C18" s="100">
        <v>1157000</v>
      </c>
      <c r="D18" s="95">
        <v>2896</v>
      </c>
      <c r="E18" s="95">
        <v>637</v>
      </c>
      <c r="F18" s="95">
        <v>1683</v>
      </c>
      <c r="G18" s="95">
        <v>576</v>
      </c>
    </row>
    <row r="19" spans="2:7" ht="11.25" customHeight="1">
      <c r="B19" s="26">
        <v>1990</v>
      </c>
      <c r="C19" s="100">
        <v>1182000</v>
      </c>
      <c r="D19" s="95">
        <v>3034</v>
      </c>
      <c r="E19" s="95">
        <v>575</v>
      </c>
      <c r="F19" s="95">
        <v>1922</v>
      </c>
      <c r="G19" s="95">
        <v>537</v>
      </c>
    </row>
    <row r="20" spans="2:7" ht="11.25" customHeight="1">
      <c r="B20" s="26">
        <v>1991</v>
      </c>
      <c r="C20" s="100">
        <v>1187000</v>
      </c>
      <c r="D20" s="95">
        <v>3009</v>
      </c>
      <c r="E20" s="95">
        <v>646</v>
      </c>
      <c r="F20" s="95">
        <v>1724</v>
      </c>
      <c r="G20" s="95">
        <v>639</v>
      </c>
    </row>
    <row r="21" spans="2:7" ht="11.25" customHeight="1">
      <c r="B21" s="26">
        <v>1992</v>
      </c>
      <c r="C21" s="100">
        <v>1215000</v>
      </c>
      <c r="D21" s="95">
        <v>3397</v>
      </c>
      <c r="E21" s="95">
        <v>653</v>
      </c>
      <c r="F21" s="95">
        <v>2065</v>
      </c>
      <c r="G21" s="95">
        <v>679</v>
      </c>
    </row>
    <row r="22" spans="2:7" ht="11.25" customHeight="1">
      <c r="B22" s="26">
        <v>1993</v>
      </c>
      <c r="C22" s="100">
        <v>1187000</v>
      </c>
      <c r="D22" s="95">
        <v>3175</v>
      </c>
      <c r="E22" s="95">
        <v>634</v>
      </c>
      <c r="F22" s="95">
        <v>1957</v>
      </c>
      <c r="G22" s="95">
        <v>584</v>
      </c>
    </row>
    <row r="23" spans="2:7" ht="11.25" customHeight="1">
      <c r="B23" s="26">
        <v>1994</v>
      </c>
      <c r="C23" s="100">
        <v>1191000</v>
      </c>
      <c r="D23" s="95">
        <v>3551</v>
      </c>
      <c r="E23" s="95">
        <v>707</v>
      </c>
      <c r="F23" s="95">
        <v>2152</v>
      </c>
      <c r="G23" s="95">
        <v>692</v>
      </c>
    </row>
    <row r="24" spans="2:7" ht="11.25" customHeight="1">
      <c r="B24" s="26">
        <v>1995</v>
      </c>
      <c r="C24" s="100">
        <v>1169000</v>
      </c>
      <c r="D24" s="95">
        <v>3509</v>
      </c>
      <c r="E24" s="95">
        <v>798</v>
      </c>
      <c r="F24" s="95">
        <v>2003</v>
      </c>
      <c r="G24" s="95">
        <v>708</v>
      </c>
    </row>
    <row r="25" spans="2:7" ht="11.25" customHeight="1">
      <c r="B25" s="26">
        <v>1996</v>
      </c>
      <c r="C25" s="100">
        <v>1150000</v>
      </c>
      <c r="D25" s="95">
        <v>3405</v>
      </c>
      <c r="E25" s="95">
        <v>712</v>
      </c>
      <c r="F25" s="95">
        <v>1970</v>
      </c>
      <c r="G25" s="95">
        <v>723</v>
      </c>
    </row>
    <row r="26" spans="2:7" ht="11.25" customHeight="1">
      <c r="B26" s="26">
        <v>1997</v>
      </c>
      <c r="C26" s="100">
        <v>1163000</v>
      </c>
      <c r="D26" s="95">
        <v>3009</v>
      </c>
      <c r="E26" s="95">
        <v>647</v>
      </c>
      <c r="F26" s="95">
        <v>1700</v>
      </c>
      <c r="G26" s="95">
        <v>662</v>
      </c>
    </row>
    <row r="27" spans="2:7" ht="11.25" customHeight="1">
      <c r="B27" s="26">
        <v>1998</v>
      </c>
      <c r="C27" s="100">
        <v>1135000</v>
      </c>
      <c r="D27" s="95">
        <v>3233</v>
      </c>
      <c r="E27" s="95">
        <v>652</v>
      </c>
      <c r="F27" s="95">
        <v>1984</v>
      </c>
      <c r="G27" s="95">
        <v>597</v>
      </c>
    </row>
    <row r="28" spans="2:7" ht="11.25" customHeight="1">
      <c r="B28" s="26">
        <v>1999</v>
      </c>
      <c r="C28" s="100" t="s">
        <v>185</v>
      </c>
      <c r="D28" s="95">
        <v>3482</v>
      </c>
      <c r="E28" s="95">
        <v>801</v>
      </c>
      <c r="F28" s="95">
        <v>2008</v>
      </c>
      <c r="G28" s="95">
        <v>673</v>
      </c>
    </row>
    <row r="29" spans="2:7" ht="11.25" customHeight="1">
      <c r="B29" s="26">
        <v>2000</v>
      </c>
      <c r="C29" s="100" t="s">
        <v>185</v>
      </c>
      <c r="D29" s="95">
        <v>3060</v>
      </c>
      <c r="E29" s="95">
        <v>674</v>
      </c>
      <c r="F29" s="95">
        <v>1808</v>
      </c>
      <c r="G29" s="95">
        <v>578</v>
      </c>
    </row>
    <row r="30" spans="2:7" ht="11.25" customHeight="1">
      <c r="B30" s="26">
        <v>2001</v>
      </c>
      <c r="C30" s="100" t="s">
        <v>185</v>
      </c>
      <c r="D30" s="95">
        <v>3114</v>
      </c>
      <c r="E30" s="95">
        <v>666</v>
      </c>
      <c r="F30" s="95">
        <v>1657</v>
      </c>
      <c r="G30" s="95">
        <v>791</v>
      </c>
    </row>
    <row r="31" spans="2:7" ht="11.25" customHeight="1">
      <c r="B31" s="26">
        <v>2002</v>
      </c>
      <c r="C31" s="100" t="s">
        <v>185</v>
      </c>
      <c r="D31" s="95">
        <v>2792</v>
      </c>
      <c r="E31" s="95">
        <v>714</v>
      </c>
      <c r="F31" s="95">
        <v>1392</v>
      </c>
      <c r="G31" s="95">
        <v>686</v>
      </c>
    </row>
    <row r="32" spans="2:7" ht="11.25" customHeight="1">
      <c r="B32" s="26">
        <v>2003</v>
      </c>
      <c r="C32" s="100" t="s">
        <v>185</v>
      </c>
      <c r="D32" s="95">
        <v>3178</v>
      </c>
      <c r="E32" s="95">
        <v>673</v>
      </c>
      <c r="F32" s="95">
        <v>1834</v>
      </c>
      <c r="G32" s="95">
        <v>671</v>
      </c>
    </row>
    <row r="33" spans="2:7" ht="11.25" customHeight="1">
      <c r="B33" s="26">
        <v>2004</v>
      </c>
      <c r="C33" s="100" t="s">
        <v>185</v>
      </c>
      <c r="D33" s="95">
        <v>3108</v>
      </c>
      <c r="E33" s="95">
        <v>701</v>
      </c>
      <c r="F33" s="95">
        <v>1744</v>
      </c>
      <c r="G33" s="95">
        <v>663</v>
      </c>
    </row>
    <row r="34" spans="2:7" ht="11.25" customHeight="1">
      <c r="B34" s="26">
        <v>2005</v>
      </c>
      <c r="C34" s="100" t="s">
        <v>185</v>
      </c>
      <c r="D34" s="95">
        <v>3250</v>
      </c>
      <c r="E34" s="95">
        <v>708</v>
      </c>
      <c r="F34" s="95">
        <v>1753</v>
      </c>
      <c r="G34" s="95">
        <v>789</v>
      </c>
    </row>
    <row r="35" spans="2:7" ht="11.25" customHeight="1">
      <c r="B35" s="26">
        <v>2006</v>
      </c>
      <c r="C35" s="272"/>
      <c r="D35" s="95">
        <v>3239</v>
      </c>
      <c r="E35" s="95">
        <v>673</v>
      </c>
      <c r="F35" s="95">
        <v>1836</v>
      </c>
      <c r="G35" s="95">
        <v>730</v>
      </c>
    </row>
    <row r="36" spans="2:7" ht="11.25" customHeight="1">
      <c r="B36" s="26">
        <v>2007</v>
      </c>
      <c r="C36" s="272"/>
      <c r="D36" s="95">
        <v>3215</v>
      </c>
      <c r="E36" s="95">
        <v>721</v>
      </c>
      <c r="F36" s="95">
        <v>1771</v>
      </c>
      <c r="G36" s="95">
        <v>723</v>
      </c>
    </row>
    <row r="37" spans="2:7" ht="11.25" customHeight="1">
      <c r="B37" s="26">
        <v>2008</v>
      </c>
      <c r="C37" s="272"/>
      <c r="D37" s="95">
        <v>3057</v>
      </c>
      <c r="E37" s="95">
        <v>704</v>
      </c>
      <c r="F37" s="95">
        <v>1753</v>
      </c>
      <c r="G37" s="95">
        <v>600</v>
      </c>
    </row>
    <row r="38" spans="2:7" ht="11.25" customHeight="1">
      <c r="B38" s="102">
        <v>2009</v>
      </c>
      <c r="C38" s="272"/>
      <c r="D38" s="103">
        <v>3169</v>
      </c>
      <c r="E38" s="103">
        <v>694</v>
      </c>
      <c r="F38" s="103">
        <v>1795</v>
      </c>
      <c r="G38" s="103">
        <v>680</v>
      </c>
    </row>
    <row r="39" spans="3:7" ht="15.75" customHeight="1">
      <c r="C39" s="16"/>
      <c r="E39" s="16"/>
      <c r="F39" s="16"/>
      <c r="G39" s="16"/>
    </row>
    <row r="40" spans="3:7" ht="15.75" customHeight="1">
      <c r="C40" s="16"/>
      <c r="E40" s="16"/>
      <c r="F40" s="16"/>
      <c r="G40" s="16"/>
    </row>
    <row r="41" spans="3:7" ht="15.75" customHeight="1">
      <c r="C41" s="16"/>
      <c r="E41" s="16"/>
      <c r="F41" s="16"/>
      <c r="G41" s="16"/>
    </row>
    <row r="42" spans="3:7" ht="15.75" customHeight="1">
      <c r="C42" s="16"/>
      <c r="E42" s="16"/>
      <c r="F42" s="16"/>
      <c r="G42" s="16"/>
    </row>
    <row r="43" spans="3:7" ht="15.75" customHeight="1">
      <c r="C43" s="16"/>
      <c r="E43" s="16"/>
      <c r="F43" s="16"/>
      <c r="G43" s="16"/>
    </row>
    <row r="44" spans="1:8" ht="10.5" customHeight="1">
      <c r="A44" s="318" t="s">
        <v>186</v>
      </c>
      <c r="B44" s="318"/>
      <c r="C44" s="318"/>
      <c r="D44" s="318"/>
      <c r="E44" s="318"/>
      <c r="F44" s="318"/>
      <c r="G44" s="318"/>
      <c r="H44" s="318"/>
    </row>
    <row r="45" spans="2:7" ht="10.5" customHeight="1">
      <c r="B45" s="1" t="s">
        <v>16</v>
      </c>
      <c r="C45" s="1"/>
      <c r="D45" s="1"/>
      <c r="E45" s="1"/>
      <c r="F45" s="1"/>
      <c r="G45" s="1"/>
    </row>
    <row r="46" spans="1:8" ht="10.5" customHeight="1">
      <c r="A46" s="318" t="s">
        <v>17</v>
      </c>
      <c r="B46" s="318"/>
      <c r="C46" s="318"/>
      <c r="D46" s="318"/>
      <c r="E46" s="318"/>
      <c r="F46" s="318"/>
      <c r="G46" s="318"/>
      <c r="H46" s="318"/>
    </row>
    <row r="47" spans="2:7" ht="9" customHeight="1">
      <c r="B47" s="1"/>
      <c r="C47" s="1"/>
      <c r="D47" s="1"/>
      <c r="E47" s="1"/>
      <c r="F47" s="1"/>
      <c r="G47" s="1"/>
    </row>
    <row r="48" spans="1:8" ht="10.5" customHeight="1">
      <c r="A48" s="318" t="s">
        <v>187</v>
      </c>
      <c r="B48" s="318"/>
      <c r="C48" s="318"/>
      <c r="D48" s="318"/>
      <c r="E48" s="318"/>
      <c r="F48" s="318"/>
      <c r="G48" s="318"/>
      <c r="H48" s="318"/>
    </row>
    <row r="49" ht="9" customHeight="1"/>
    <row r="50" spans="2:7" ht="15.75" customHeight="1">
      <c r="B50" s="7" t="s">
        <v>10</v>
      </c>
      <c r="C50" s="11" t="s">
        <v>2</v>
      </c>
      <c r="D50" s="10" t="s">
        <v>3</v>
      </c>
      <c r="E50" s="11" t="s">
        <v>4</v>
      </c>
      <c r="F50" s="11" t="s">
        <v>5</v>
      </c>
      <c r="G50" s="11" t="s">
        <v>6</v>
      </c>
    </row>
    <row r="51" spans="2:7" ht="12.75" customHeight="1" hidden="1">
      <c r="B51" s="19" t="s">
        <v>147</v>
      </c>
      <c r="C51" s="101">
        <v>5.188417001828513</v>
      </c>
      <c r="D51" s="21">
        <v>5.019142792797336</v>
      </c>
      <c r="E51" s="21">
        <v>6.816532237454125</v>
      </c>
      <c r="F51" s="21">
        <v>4.521889761414242</v>
      </c>
      <c r="G51" s="21">
        <v>5.257011739157157</v>
      </c>
    </row>
    <row r="52" spans="2:7" ht="11.25" customHeight="1" hidden="1">
      <c r="B52" s="19" t="s">
        <v>148</v>
      </c>
      <c r="C52" s="101">
        <v>5.154729765812272</v>
      </c>
      <c r="D52" s="21">
        <v>4.892087672605109</v>
      </c>
      <c r="E52" s="21">
        <v>6.880951276897302</v>
      </c>
      <c r="F52" s="21">
        <v>4.312179732009294</v>
      </c>
      <c r="G52" s="21">
        <v>5.255780652838141</v>
      </c>
    </row>
    <row r="53" spans="2:7" ht="11.25" customHeight="1" hidden="1">
      <c r="B53" s="19" t="s">
        <v>149</v>
      </c>
      <c r="C53" s="101">
        <v>5.094252087837421</v>
      </c>
      <c r="D53" s="21">
        <v>4.777151977207376</v>
      </c>
      <c r="E53" s="21">
        <v>6.5429471727182795</v>
      </c>
      <c r="F53" s="21">
        <v>4.2237637770570995</v>
      </c>
      <c r="G53" s="21">
        <v>5.243646699861853</v>
      </c>
    </row>
    <row r="54" spans="2:7" ht="11.25" customHeight="1" hidden="1">
      <c r="B54" s="19" t="s">
        <v>150</v>
      </c>
      <c r="C54" s="101">
        <v>5.048470178211331</v>
      </c>
      <c r="D54" s="21">
        <v>4.9488602545762115</v>
      </c>
      <c r="E54" s="21">
        <v>6.4754783806384975</v>
      </c>
      <c r="F54" s="21">
        <v>4.496677091477717</v>
      </c>
      <c r="G54" s="21">
        <v>5.242009024962789</v>
      </c>
    </row>
    <row r="55" spans="2:7" ht="11.25" customHeight="1" hidden="1">
      <c r="B55" s="19" t="s">
        <v>151</v>
      </c>
      <c r="C55" s="101">
        <v>4.973128840898336</v>
      </c>
      <c r="D55" s="21">
        <v>4.92732637428507</v>
      </c>
      <c r="E55" s="21">
        <v>6.173643694230608</v>
      </c>
      <c r="F55" s="21">
        <v>4.527030329070977</v>
      </c>
      <c r="G55" s="21">
        <v>5.287700005221942</v>
      </c>
    </row>
    <row r="56" spans="2:7" ht="11.25" customHeight="1" hidden="1">
      <c r="B56" s="19" t="s">
        <v>152</v>
      </c>
      <c r="C56" s="101">
        <v>4.925365311681218</v>
      </c>
      <c r="D56" s="21">
        <v>4.784798951308423</v>
      </c>
      <c r="E56" s="21">
        <v>6.078198209966785</v>
      </c>
      <c r="F56" s="21">
        <v>4.333774900407946</v>
      </c>
      <c r="G56" s="21">
        <v>5.296674801708359</v>
      </c>
    </row>
    <row r="57" spans="2:7" ht="11.25" customHeight="1" hidden="1">
      <c r="B57" s="19" t="s">
        <v>153</v>
      </c>
      <c r="C57" s="101">
        <v>4.888939111240043</v>
      </c>
      <c r="D57" s="21">
        <v>4.712854406619829</v>
      </c>
      <c r="E57" s="21">
        <v>5.9541315563280195</v>
      </c>
      <c r="F57" s="21">
        <v>4.279320047271063</v>
      </c>
      <c r="G57" s="21">
        <v>5.202755261941535</v>
      </c>
    </row>
    <row r="58" spans="2:7" ht="11.25" customHeight="1" hidden="1">
      <c r="B58" s="19" t="s">
        <v>154</v>
      </c>
      <c r="C58" s="101">
        <v>4.834674389037542</v>
      </c>
      <c r="D58" s="21">
        <v>4.653307255443407</v>
      </c>
      <c r="E58" s="21">
        <v>5.9449757179687035</v>
      </c>
      <c r="F58" s="21">
        <v>4.184516118752341</v>
      </c>
      <c r="G58" s="21">
        <v>5.228779945176473</v>
      </c>
    </row>
    <row r="59" spans="2:7" ht="11.25" customHeight="1" hidden="1">
      <c r="B59" s="19" t="s">
        <v>155</v>
      </c>
      <c r="C59" s="101">
        <v>4.782520352140031</v>
      </c>
      <c r="D59" s="21">
        <v>4.604430822648669</v>
      </c>
      <c r="E59" s="21">
        <v>5.7273662798538965</v>
      </c>
      <c r="F59" s="21">
        <v>4.18719952966338</v>
      </c>
      <c r="G59" s="21">
        <v>5.138441327333633</v>
      </c>
    </row>
    <row r="60" spans="2:7" ht="11.25" customHeight="1" hidden="1">
      <c r="B60" s="19" t="s">
        <v>156</v>
      </c>
      <c r="C60" s="101">
        <v>4.743266863873336</v>
      </c>
      <c r="D60" s="21">
        <v>4.509936403382528</v>
      </c>
      <c r="E60" s="21">
        <v>5.696151916771478</v>
      </c>
      <c r="F60" s="21">
        <v>4.0623462573471</v>
      </c>
      <c r="G60" s="21">
        <v>5.09297621911559</v>
      </c>
    </row>
    <row r="61" spans="2:7" ht="11.25" customHeight="1" hidden="1">
      <c r="B61" s="19" t="s">
        <v>157</v>
      </c>
      <c r="C61" s="101">
        <v>4.734105612811145</v>
      </c>
      <c r="D61" s="21">
        <v>4.574303285579869</v>
      </c>
      <c r="E61" s="21">
        <v>5.645867982903232</v>
      </c>
      <c r="F61" s="21">
        <v>4.157587382990426</v>
      </c>
      <c r="G61" s="21">
        <v>5.140775897288793</v>
      </c>
    </row>
    <row r="62" spans="2:7" ht="11.25" customHeight="1">
      <c r="B62" s="19" t="s">
        <v>158</v>
      </c>
      <c r="C62" s="101">
        <v>4.700102741407472</v>
      </c>
      <c r="D62" s="21">
        <v>4.546881600211529</v>
      </c>
      <c r="E62" s="21">
        <v>5.526463766078583</v>
      </c>
      <c r="F62" s="21">
        <v>4.154880952063578</v>
      </c>
      <c r="G62" s="21">
        <v>5.0958062275315505</v>
      </c>
    </row>
    <row r="63" spans="2:7" ht="11.25" customHeight="1">
      <c r="B63" s="19" t="s">
        <v>159</v>
      </c>
      <c r="C63" s="101">
        <v>4.676970481874246</v>
      </c>
      <c r="D63" s="21">
        <v>4.6568906339345775</v>
      </c>
      <c r="E63" s="21">
        <v>5.556400489447159</v>
      </c>
      <c r="F63" s="21">
        <v>4.30262056757787</v>
      </c>
      <c r="G63" s="21">
        <v>5.12880995555905</v>
      </c>
    </row>
    <row r="64" spans="2:7" ht="11.25" customHeight="1">
      <c r="B64" s="19" t="s">
        <v>160</v>
      </c>
      <c r="C64" s="101">
        <v>4.618445677967703</v>
      </c>
      <c r="D64" s="21">
        <v>4.711999189041182</v>
      </c>
      <c r="E64" s="21">
        <v>5.849644733618272</v>
      </c>
      <c r="F64" s="21">
        <v>4.280530611133185</v>
      </c>
      <c r="G64" s="21">
        <v>5.234099955140815</v>
      </c>
    </row>
    <row r="65" spans="2:7" ht="11.25" customHeight="1">
      <c r="B65" s="19" t="s">
        <v>161</v>
      </c>
      <c r="C65" s="101">
        <v>4.54359895842021</v>
      </c>
      <c r="D65" s="21">
        <v>4.7463421795954375</v>
      </c>
      <c r="E65" s="21">
        <v>5.8902140749892835</v>
      </c>
      <c r="F65" s="21">
        <v>4.332270225728912</v>
      </c>
      <c r="G65" s="21">
        <v>5.189860612544565</v>
      </c>
    </row>
    <row r="66" spans="2:7" ht="11.25" customHeight="1">
      <c r="B66" s="19" t="s">
        <v>162</v>
      </c>
      <c r="C66" s="101">
        <v>4.459919421098441</v>
      </c>
      <c r="D66" s="21">
        <v>4.56624260683661</v>
      </c>
      <c r="E66" s="21">
        <v>5.814127432110339</v>
      </c>
      <c r="F66" s="21">
        <v>4.1271527582350025</v>
      </c>
      <c r="G66" s="21">
        <v>4.996218356542243</v>
      </c>
    </row>
    <row r="67" spans="2:7" ht="11.25" customHeight="1">
      <c r="B67" s="19" t="s">
        <v>163</v>
      </c>
      <c r="C67" s="101">
        <v>4.378801033296621</v>
      </c>
      <c r="D67" s="21">
        <v>4.511658290290254</v>
      </c>
      <c r="E67" s="21">
        <v>5.78573050607041</v>
      </c>
      <c r="F67" s="21">
        <v>4.090005983442335</v>
      </c>
      <c r="G67" s="21">
        <v>4.851625194021971</v>
      </c>
    </row>
    <row r="68" spans="2:7" ht="9.75" customHeight="1">
      <c r="B68" s="19" t="s">
        <v>164</v>
      </c>
      <c r="C68" s="101">
        <v>3.448728493356194</v>
      </c>
      <c r="D68" s="21">
        <v>4.4243951757658655</v>
      </c>
      <c r="E68" s="21">
        <v>5.876942362009881</v>
      </c>
      <c r="F68" s="21">
        <v>3.983800995435013</v>
      </c>
      <c r="G68" s="21">
        <v>4.669704821334844</v>
      </c>
    </row>
    <row r="69" spans="2:7" ht="12" customHeight="1">
      <c r="B69" s="19" t="s">
        <v>165</v>
      </c>
      <c r="C69" s="101">
        <v>2.5387981220127416</v>
      </c>
      <c r="D69" s="21">
        <v>4.241044529788694</v>
      </c>
      <c r="E69" s="21">
        <v>5.616610731496683</v>
      </c>
      <c r="F69" s="21">
        <v>3.859823597502323</v>
      </c>
      <c r="G69" s="21">
        <v>4.3508042864775165</v>
      </c>
    </row>
    <row r="70" spans="2:7" s="104" customFormat="1" ht="12" customHeight="1">
      <c r="B70" s="109" t="s">
        <v>166</v>
      </c>
      <c r="C70" s="101">
        <v>1.6676633749284864</v>
      </c>
      <c r="D70" s="21">
        <v>4.1070796101245275</v>
      </c>
      <c r="E70" s="21">
        <v>5.477323244868193</v>
      </c>
      <c r="F70" s="21">
        <v>3.6937655755731447</v>
      </c>
      <c r="G70" s="21">
        <v>4.321862917997201</v>
      </c>
    </row>
    <row r="71" spans="1:8" s="104" customFormat="1" ht="12" customHeight="1">
      <c r="A71" s="3"/>
      <c r="B71" s="19" t="s">
        <v>167</v>
      </c>
      <c r="C71" s="101">
        <v>0.8118762877104534</v>
      </c>
      <c r="D71" s="21">
        <v>3.9966234763207513</v>
      </c>
      <c r="E71" s="21">
        <v>5.505753803161845</v>
      </c>
      <c r="F71" s="21">
        <v>3.535358983363557</v>
      </c>
      <c r="G71" s="21">
        <v>4.243274250790908</v>
      </c>
      <c r="H71" s="3"/>
    </row>
    <row r="72" spans="1:8" s="104" customFormat="1" ht="12" customHeight="1">
      <c r="A72" s="3"/>
      <c r="B72" s="19" t="s">
        <v>168</v>
      </c>
      <c r="C72" s="101">
        <v>0</v>
      </c>
      <c r="D72" s="21">
        <v>3.930920845754248</v>
      </c>
      <c r="E72" s="21">
        <v>5.4516544256833495</v>
      </c>
      <c r="F72" s="21">
        <v>3.4443914307944192</v>
      </c>
      <c r="G72" s="21">
        <v>4.2357673730017495</v>
      </c>
      <c r="H72" s="3"/>
    </row>
    <row r="73" spans="1:8" s="104" customFormat="1" ht="12" customHeight="1">
      <c r="A73" s="3"/>
      <c r="B73" s="19" t="s">
        <v>169</v>
      </c>
      <c r="C73" s="101">
        <v>0</v>
      </c>
      <c r="D73" s="21">
        <v>3.7876360948905656</v>
      </c>
      <c r="E73" s="21">
        <v>5.194537552809111</v>
      </c>
      <c r="F73" s="21">
        <v>3.3125911846195235</v>
      </c>
      <c r="G73" s="21">
        <v>4.130322711168691</v>
      </c>
      <c r="H73" s="3"/>
    </row>
    <row r="74" spans="1:8" s="104" customFormat="1" ht="12" customHeight="1">
      <c r="A74" s="3"/>
      <c r="B74" s="19" t="s">
        <v>170</v>
      </c>
      <c r="C74" s="101">
        <v>0</v>
      </c>
      <c r="D74" s="21">
        <v>3.7845237926016257</v>
      </c>
      <c r="E74" s="21">
        <v>5.120407976122511</v>
      </c>
      <c r="F74" s="21">
        <v>3.2665229344602187</v>
      </c>
      <c r="G74" s="21">
        <v>4.292024583763033</v>
      </c>
      <c r="H74" s="3"/>
    </row>
    <row r="75" spans="1:8" s="104" customFormat="1" ht="12" customHeight="1">
      <c r="A75" s="3"/>
      <c r="B75" s="19" t="s">
        <v>134</v>
      </c>
      <c r="C75" s="101">
        <v>0</v>
      </c>
      <c r="D75" s="21">
        <v>3.7613460143553086</v>
      </c>
      <c r="E75" s="21">
        <v>4.98909130655514</v>
      </c>
      <c r="F75" s="21">
        <v>3.311889951921682</v>
      </c>
      <c r="G75" s="21">
        <v>4.119734213700008</v>
      </c>
      <c r="H75" s="3"/>
    </row>
    <row r="76" spans="1:8" s="104" customFormat="1" ht="12" customHeight="1">
      <c r="A76" s="3"/>
      <c r="B76" s="19" t="s">
        <v>171</v>
      </c>
      <c r="C76" s="101">
        <v>0</v>
      </c>
      <c r="D76" s="21">
        <v>3.8077058536512185</v>
      </c>
      <c r="E76" s="21">
        <v>4.854348594180088</v>
      </c>
      <c r="F76" s="21">
        <v>3.433761970913293</v>
      </c>
      <c r="G76" s="21">
        <v>4.06204847196096</v>
      </c>
      <c r="H76" s="3"/>
    </row>
    <row r="77" spans="1:8" s="104" customFormat="1" ht="12" customHeight="1">
      <c r="A77" s="3"/>
      <c r="B77" s="19" t="s">
        <v>172</v>
      </c>
      <c r="C77" s="101" t="s">
        <v>188</v>
      </c>
      <c r="D77" s="21">
        <v>3.724540329432529</v>
      </c>
      <c r="E77" s="21">
        <v>4.756434477978942</v>
      </c>
      <c r="F77" s="21">
        <v>3.3791207952703752</v>
      </c>
      <c r="G77" s="21">
        <v>3.884745529771781</v>
      </c>
      <c r="H77" s="3"/>
    </row>
    <row r="78" spans="1:8" s="104" customFormat="1" ht="12" customHeight="1">
      <c r="A78" s="3"/>
      <c r="B78" s="110" t="s">
        <v>173</v>
      </c>
      <c r="C78" s="105" t="s">
        <v>188</v>
      </c>
      <c r="D78" s="23">
        <v>3.6882265464794104</v>
      </c>
      <c r="E78" s="23">
        <v>4.625554736171574</v>
      </c>
      <c r="F78" s="23">
        <v>3.375706509073064</v>
      </c>
      <c r="G78" s="23">
        <v>3.8132235055671764</v>
      </c>
      <c r="H78" s="3"/>
    </row>
    <row r="79" ht="15.75" customHeight="1">
      <c r="B79" s="12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41" spans="3:7" ht="11.25">
      <c r="C141" s="6"/>
      <c r="D141" s="6"/>
      <c r="E141" s="6"/>
      <c r="F141" s="6"/>
      <c r="G141" s="6"/>
    </row>
    <row r="143" spans="3:7" ht="11.25">
      <c r="C143" s="5"/>
      <c r="D143" s="5"/>
      <c r="E143" s="5"/>
      <c r="F143" s="5"/>
      <c r="G143" s="5"/>
    </row>
    <row r="144" spans="3:7" ht="11.25">
      <c r="C144" s="5"/>
      <c r="D144" s="5"/>
      <c r="E144" s="5"/>
      <c r="F144" s="5"/>
      <c r="G144" s="5"/>
    </row>
    <row r="145" spans="3:7" ht="11.25">
      <c r="C145" s="5"/>
      <c r="D145" s="5"/>
      <c r="E145" s="5"/>
      <c r="F145" s="5"/>
      <c r="G145" s="5"/>
    </row>
    <row r="146" spans="3:7" ht="11.25">
      <c r="C146" s="5"/>
      <c r="D146" s="5"/>
      <c r="E146" s="5"/>
      <c r="F146" s="5"/>
      <c r="G146" s="5"/>
    </row>
    <row r="147" spans="3:7" ht="11.25">
      <c r="C147" s="5"/>
      <c r="D147" s="5"/>
      <c r="E147" s="5"/>
      <c r="F147" s="5"/>
      <c r="G147" s="5"/>
    </row>
    <row r="169" spans="3:7" ht="11.25">
      <c r="C169" s="5"/>
      <c r="D169" s="5"/>
      <c r="E169" s="5"/>
      <c r="F169" s="5"/>
      <c r="G169" s="5"/>
    </row>
    <row r="245" ht="11.25">
      <c r="E245" s="4"/>
    </row>
    <row r="248" spans="3:7" ht="11.25">
      <c r="C248" s="6"/>
      <c r="E248" s="6"/>
      <c r="F248" s="6"/>
      <c r="G248" s="6"/>
    </row>
    <row r="251" spans="3:7" ht="11.25">
      <c r="C251" s="16"/>
      <c r="D251" s="4"/>
      <c r="E251" s="16"/>
      <c r="F251" s="16"/>
      <c r="G251" s="16"/>
    </row>
    <row r="252" spans="3:7" ht="11.25">
      <c r="C252" s="16"/>
      <c r="D252" s="4"/>
      <c r="E252" s="16"/>
      <c r="F252" s="16"/>
      <c r="G252" s="16"/>
    </row>
    <row r="253" spans="3:7" ht="11.25">
      <c r="C253" s="16"/>
      <c r="D253" s="4"/>
      <c r="E253" s="16"/>
      <c r="F253" s="16"/>
      <c r="G253" s="16"/>
    </row>
    <row r="254" spans="3:7" ht="11.25">
      <c r="C254" s="16"/>
      <c r="D254" s="4"/>
      <c r="E254" s="16"/>
      <c r="F254" s="16"/>
      <c r="G254" s="16"/>
    </row>
    <row r="255" spans="3:7" ht="11.25">
      <c r="C255" s="16"/>
      <c r="D255" s="4"/>
      <c r="E255" s="16"/>
      <c r="F255" s="16"/>
      <c r="G255" s="16"/>
    </row>
    <row r="258" spans="3:7" ht="11.25">
      <c r="C258" s="16"/>
      <c r="E258" s="16"/>
      <c r="F258" s="16"/>
      <c r="G258" s="16"/>
    </row>
    <row r="259" spans="3:7" ht="11.25">
      <c r="C259" s="16"/>
      <c r="E259" s="16"/>
      <c r="F259" s="16"/>
      <c r="G259" s="16"/>
    </row>
    <row r="260" spans="3:7" ht="11.25">
      <c r="C260" s="16"/>
      <c r="E260" s="16"/>
      <c r="F260" s="16"/>
      <c r="G260" s="16"/>
    </row>
    <row r="261" spans="3:7" ht="11.25">
      <c r="C261" s="16"/>
      <c r="E261" s="16"/>
      <c r="F261" s="16"/>
      <c r="G261" s="16"/>
    </row>
    <row r="262" spans="3:7" ht="11.25">
      <c r="C262" s="16"/>
      <c r="E262" s="16"/>
      <c r="F262" s="16"/>
      <c r="G262" s="16"/>
    </row>
    <row r="268" spans="3:7" ht="11.25">
      <c r="C268" s="6"/>
      <c r="D268" s="6"/>
      <c r="E268" s="6"/>
      <c r="F268" s="6"/>
      <c r="G268" s="6"/>
    </row>
    <row r="270" spans="3:7" ht="11.25">
      <c r="C270" s="5"/>
      <c r="D270" s="5"/>
      <c r="E270" s="5"/>
      <c r="F270" s="5"/>
      <c r="G270" s="5"/>
    </row>
    <row r="271" spans="3:7" ht="11.25">
      <c r="C271" s="5"/>
      <c r="D271" s="5"/>
      <c r="E271" s="5"/>
      <c r="F271" s="5"/>
      <c r="G271" s="5"/>
    </row>
    <row r="272" spans="3:7" ht="11.25">
      <c r="C272" s="5"/>
      <c r="D272" s="5"/>
      <c r="E272" s="5"/>
      <c r="F272" s="5"/>
      <c r="G272" s="5"/>
    </row>
    <row r="273" spans="3:7" ht="11.25">
      <c r="C273" s="5"/>
      <c r="D273" s="5"/>
      <c r="E273" s="5"/>
      <c r="F273" s="5"/>
      <c r="G273" s="5"/>
    </row>
    <row r="274" spans="3:7" ht="11.25">
      <c r="C274" s="5"/>
      <c r="D274" s="5"/>
      <c r="E274" s="5"/>
      <c r="F274" s="5"/>
      <c r="G274" s="5"/>
    </row>
    <row r="275" spans="3:7" ht="11.25">
      <c r="C275" s="16"/>
      <c r="E275" s="16"/>
      <c r="F275" s="16"/>
      <c r="G275" s="16"/>
    </row>
    <row r="278" spans="3:7" ht="11.25">
      <c r="C278" s="16"/>
      <c r="E278" s="16"/>
      <c r="F278" s="16"/>
      <c r="G278" s="16"/>
    </row>
    <row r="279" spans="3:7" ht="11.25">
      <c r="C279" s="16"/>
      <c r="E279" s="16"/>
      <c r="F279" s="16"/>
      <c r="G279" s="16"/>
    </row>
  </sheetData>
  <sheetProtection/>
  <mergeCells count="6">
    <mergeCell ref="A2:H2"/>
    <mergeCell ref="A1:H1"/>
    <mergeCell ref="A46:H46"/>
    <mergeCell ref="A48:H48"/>
    <mergeCell ref="A44:H44"/>
    <mergeCell ref="A4:H4"/>
  </mergeCells>
  <printOptions horizontalCentered="1"/>
  <pageMargins left="0.75" right="0.75" top="1" bottom="0.59" header="0.5" footer="0.5"/>
  <pageSetup horizontalDpi="600" verticalDpi="600" orientation="portrait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7"/>
  <sheetViews>
    <sheetView zoomScale="90" zoomScaleNormal="90" zoomScalePageLayoutView="0" workbookViewId="0" topLeftCell="A4">
      <selection activeCell="A1" sqref="A1:J1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10" ht="11.25">
      <c r="A1" s="326" t="s">
        <v>189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30" ht="11.25">
      <c r="A2" s="326" t="s">
        <v>101</v>
      </c>
      <c r="B2" s="326"/>
      <c r="C2" s="326"/>
      <c r="D2" s="326"/>
      <c r="E2" s="326"/>
      <c r="F2" s="326"/>
      <c r="G2" s="326"/>
      <c r="H2" s="326"/>
      <c r="I2" s="326"/>
      <c r="J2" s="326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</row>
    <row r="3" spans="1:30" ht="11.25">
      <c r="A3" s="82"/>
      <c r="B3" s="81"/>
      <c r="C3" s="81"/>
      <c r="D3" s="81"/>
      <c r="E3" s="81"/>
      <c r="F3" s="81"/>
      <c r="G3" s="82"/>
      <c r="H3" s="82"/>
      <c r="I3" s="3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</row>
    <row r="4" spans="1:30" ht="11.25">
      <c r="A4" s="326" t="s">
        <v>175</v>
      </c>
      <c r="B4" s="326"/>
      <c r="C4" s="326"/>
      <c r="D4" s="326"/>
      <c r="E4" s="326"/>
      <c r="F4" s="326"/>
      <c r="G4" s="326"/>
      <c r="H4" s="326"/>
      <c r="I4" s="326"/>
      <c r="J4" s="326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</row>
    <row r="5" spans="1:30" ht="11.25">
      <c r="A5" s="129"/>
      <c r="B5" s="129"/>
      <c r="C5" s="129"/>
      <c r="D5" s="129"/>
      <c r="E5" s="129"/>
      <c r="F5" s="129"/>
      <c r="G5" s="129"/>
      <c r="H5" s="129"/>
      <c r="I5" s="3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1:30" ht="11.25">
      <c r="A6" s="321" t="s">
        <v>137</v>
      </c>
      <c r="B6" s="323" t="s">
        <v>95</v>
      </c>
      <c r="C6" s="324"/>
      <c r="D6" s="324"/>
      <c r="E6" s="324"/>
      <c r="F6" s="324"/>
      <c r="G6" s="324"/>
      <c r="H6" s="324"/>
      <c r="I6" s="324"/>
      <c r="J6" s="325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</row>
    <row r="7" spans="1:30" ht="21.75" customHeight="1">
      <c r="A7" s="322"/>
      <c r="B7" s="141" t="s">
        <v>19</v>
      </c>
      <c r="C7" s="141" t="s">
        <v>20</v>
      </c>
      <c r="D7" s="249" t="s">
        <v>72</v>
      </c>
      <c r="E7" s="273" t="s">
        <v>135</v>
      </c>
      <c r="F7" s="141" t="s">
        <v>96</v>
      </c>
      <c r="G7" s="141" t="s">
        <v>97</v>
      </c>
      <c r="H7" s="249" t="s">
        <v>98</v>
      </c>
      <c r="I7" s="249" t="s">
        <v>100</v>
      </c>
      <c r="J7" s="249" t="s">
        <v>99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</row>
    <row r="8" spans="1:30" ht="11.25">
      <c r="A8" s="87" t="s">
        <v>19</v>
      </c>
      <c r="B8" s="279">
        <v>2194</v>
      </c>
      <c r="C8" s="280">
        <v>34</v>
      </c>
      <c r="D8" s="250">
        <v>3</v>
      </c>
      <c r="E8" s="250">
        <v>4</v>
      </c>
      <c r="F8" s="251">
        <v>0</v>
      </c>
      <c r="G8" s="251">
        <v>14</v>
      </c>
      <c r="H8" s="251">
        <v>15</v>
      </c>
      <c r="I8" s="251">
        <v>11</v>
      </c>
      <c r="J8" s="251">
        <v>1</v>
      </c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</row>
    <row r="9" spans="1:30" ht="11.25">
      <c r="A9" s="87" t="s">
        <v>20</v>
      </c>
      <c r="B9" s="280">
        <v>106</v>
      </c>
      <c r="C9" s="280">
        <v>663</v>
      </c>
      <c r="D9" s="250">
        <v>6</v>
      </c>
      <c r="E9" s="250">
        <v>0</v>
      </c>
      <c r="F9" s="251">
        <v>2</v>
      </c>
      <c r="G9" s="251">
        <v>3</v>
      </c>
      <c r="H9" s="251">
        <v>1</v>
      </c>
      <c r="I9" s="251">
        <v>2</v>
      </c>
      <c r="J9" s="251">
        <v>3</v>
      </c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</row>
    <row r="10" spans="1:30" ht="11.25">
      <c r="A10" s="87" t="s">
        <v>72</v>
      </c>
      <c r="B10" s="280">
        <v>9</v>
      </c>
      <c r="C10" s="280">
        <v>0</v>
      </c>
      <c r="D10" s="250">
        <v>1</v>
      </c>
      <c r="E10" s="250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</row>
    <row r="11" spans="1:30" ht="11.25">
      <c r="A11" s="87" t="s">
        <v>136</v>
      </c>
      <c r="B11" s="280">
        <v>1</v>
      </c>
      <c r="C11" s="280">
        <v>0</v>
      </c>
      <c r="D11" s="250">
        <v>0</v>
      </c>
      <c r="E11" s="250">
        <v>5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</row>
    <row r="12" spans="1:30" ht="11.25">
      <c r="A12" s="87" t="s">
        <v>96</v>
      </c>
      <c r="B12" s="280">
        <v>1</v>
      </c>
      <c r="C12" s="28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</row>
    <row r="13" spans="1:30" ht="11.25">
      <c r="A13" s="87" t="s">
        <v>97</v>
      </c>
      <c r="B13" s="280">
        <v>3</v>
      </c>
      <c r="C13" s="280">
        <v>1</v>
      </c>
      <c r="D13" s="250">
        <v>0</v>
      </c>
      <c r="E13" s="250">
        <v>0</v>
      </c>
      <c r="F13" s="250">
        <v>0</v>
      </c>
      <c r="G13" s="250">
        <v>1</v>
      </c>
      <c r="H13" s="250">
        <v>1</v>
      </c>
      <c r="I13" s="250">
        <v>0</v>
      </c>
      <c r="J13" s="250">
        <v>0</v>
      </c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</row>
    <row r="14" spans="1:30" ht="11.25">
      <c r="A14" s="87" t="s">
        <v>98</v>
      </c>
      <c r="B14" s="280">
        <v>13</v>
      </c>
      <c r="C14" s="280">
        <v>1</v>
      </c>
      <c r="D14" s="250">
        <v>0</v>
      </c>
      <c r="E14" s="250">
        <v>1</v>
      </c>
      <c r="F14" s="250">
        <v>0</v>
      </c>
      <c r="G14" s="250">
        <v>0</v>
      </c>
      <c r="H14" s="250">
        <v>23</v>
      </c>
      <c r="I14" s="250">
        <v>1</v>
      </c>
      <c r="J14" s="250">
        <v>1</v>
      </c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</row>
    <row r="15" spans="1:30" ht="11.25">
      <c r="A15" s="87" t="s">
        <v>100</v>
      </c>
      <c r="B15" s="280">
        <v>10</v>
      </c>
      <c r="C15" s="280">
        <v>2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0">
        <v>4</v>
      </c>
      <c r="J15" s="250">
        <v>1</v>
      </c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</row>
    <row r="16" spans="1:30" ht="11.25">
      <c r="A16" s="140" t="s">
        <v>99</v>
      </c>
      <c r="B16" s="281">
        <v>5</v>
      </c>
      <c r="C16" s="281">
        <v>1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21</v>
      </c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</row>
    <row r="17" spans="1:30" ht="12">
      <c r="A17" s="82"/>
      <c r="B17" s="137"/>
      <c r="C17" s="137"/>
      <c r="D17" s="137"/>
      <c r="F17" s="137"/>
      <c r="G17" s="137"/>
      <c r="H17" s="82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</row>
    <row r="18" spans="1:8" ht="12">
      <c r="A18" s="82"/>
      <c r="B18" s="138"/>
      <c r="C18" s="137"/>
      <c r="D18" s="137"/>
      <c r="E18" s="137"/>
      <c r="F18" s="137"/>
      <c r="G18" s="82"/>
      <c r="H18" s="82"/>
    </row>
    <row r="19" spans="1:8" ht="12">
      <c r="A19" s="82"/>
      <c r="B19" s="137"/>
      <c r="C19" s="139"/>
      <c r="D19" s="139"/>
      <c r="E19" s="139"/>
      <c r="F19" s="139"/>
      <c r="G19" s="82"/>
      <c r="H19" s="82"/>
    </row>
    <row r="20" spans="1:8" ht="12">
      <c r="A20" s="82"/>
      <c r="B20" s="137"/>
      <c r="C20" s="139"/>
      <c r="D20" s="139"/>
      <c r="E20" s="139"/>
      <c r="F20" s="139"/>
      <c r="G20" s="82"/>
      <c r="H20" s="82"/>
    </row>
    <row r="21" spans="1:8" ht="12">
      <c r="A21" s="82"/>
      <c r="B21" s="137"/>
      <c r="C21" s="139"/>
      <c r="D21" s="139"/>
      <c r="E21" s="139"/>
      <c r="F21" s="139"/>
      <c r="G21" s="82"/>
      <c r="H21" s="82"/>
    </row>
    <row r="22" spans="1:8" ht="12">
      <c r="A22" s="82"/>
      <c r="B22" s="137"/>
      <c r="C22" s="139"/>
      <c r="D22" s="139"/>
      <c r="E22" s="139"/>
      <c r="F22" s="139"/>
      <c r="G22" s="82"/>
      <c r="H22" s="82"/>
    </row>
    <row r="23" spans="1:8" ht="11.25">
      <c r="A23" s="82"/>
      <c r="B23" s="137"/>
      <c r="C23" s="137"/>
      <c r="D23" s="137"/>
      <c r="E23" s="137"/>
      <c r="F23" s="137"/>
      <c r="G23" s="82"/>
      <c r="H23" s="82"/>
    </row>
    <row r="24" spans="1:8" ht="11.25">
      <c r="A24" s="82"/>
      <c r="B24" s="137"/>
      <c r="C24" s="137"/>
      <c r="D24" s="137"/>
      <c r="E24" s="137"/>
      <c r="F24" s="137"/>
      <c r="G24" s="82"/>
      <c r="H24" s="82"/>
    </row>
    <row r="25" spans="1:8" ht="11.25">
      <c r="A25" s="82"/>
      <c r="B25" s="137"/>
      <c r="C25" s="137"/>
      <c r="D25" s="137"/>
      <c r="E25" s="137"/>
      <c r="F25" s="137"/>
      <c r="G25" s="82"/>
      <c r="H25" s="82"/>
    </row>
    <row r="26" spans="1:8" ht="11.25">
      <c r="A26" s="82"/>
      <c r="B26" s="138"/>
      <c r="C26" s="137"/>
      <c r="D26" s="137"/>
      <c r="E26" s="137"/>
      <c r="F26" s="137"/>
      <c r="G26" s="82"/>
      <c r="H26" s="82"/>
    </row>
    <row r="27" spans="1:8" ht="11.25">
      <c r="A27" s="82"/>
      <c r="B27" s="137"/>
      <c r="C27" s="139"/>
      <c r="D27" s="139"/>
      <c r="E27" s="139"/>
      <c r="F27" s="139"/>
      <c r="G27" s="82"/>
      <c r="H27" s="82"/>
    </row>
    <row r="28" spans="2:10" ht="11.25">
      <c r="B28" s="326" t="s">
        <v>190</v>
      </c>
      <c r="C28" s="326"/>
      <c r="D28" s="326"/>
      <c r="E28" s="326"/>
      <c r="F28" s="326"/>
      <c r="G28" s="326"/>
      <c r="H28" s="326"/>
      <c r="I28" s="326"/>
      <c r="J28" s="146"/>
    </row>
    <row r="29" spans="2:10" ht="11.25">
      <c r="B29" s="146" t="s">
        <v>104</v>
      </c>
      <c r="C29" s="146"/>
      <c r="D29" s="146"/>
      <c r="E29" s="146"/>
      <c r="F29" s="146"/>
      <c r="G29" s="146"/>
      <c r="H29" s="146"/>
      <c r="I29" s="146"/>
      <c r="J29" s="146"/>
    </row>
    <row r="30" spans="2:10" ht="11.25">
      <c r="B30" s="326" t="s">
        <v>121</v>
      </c>
      <c r="C30" s="326"/>
      <c r="D30" s="326"/>
      <c r="E30" s="326"/>
      <c r="F30" s="326"/>
      <c r="G30" s="326"/>
      <c r="H30" s="326"/>
      <c r="I30" s="326"/>
      <c r="J30" s="146"/>
    </row>
    <row r="31" spans="2:9" ht="11.25">
      <c r="B31" s="82"/>
      <c r="C31" s="81"/>
      <c r="D31" s="81"/>
      <c r="E31" s="81"/>
      <c r="F31" s="81"/>
      <c r="G31" s="82"/>
      <c r="H31" s="3"/>
      <c r="I31" s="3"/>
    </row>
    <row r="32" spans="2:10" ht="11.25">
      <c r="B32" s="326" t="s">
        <v>175</v>
      </c>
      <c r="C32" s="326"/>
      <c r="D32" s="326"/>
      <c r="E32" s="326"/>
      <c r="F32" s="326"/>
      <c r="G32" s="326"/>
      <c r="H32" s="326"/>
      <c r="I32" s="326"/>
      <c r="J32" s="146"/>
    </row>
    <row r="33" spans="1:9" ht="11.25">
      <c r="A33" s="137"/>
      <c r="B33" s="82"/>
      <c r="C33" s="82"/>
      <c r="D33" s="82"/>
      <c r="E33" s="82"/>
      <c r="F33" s="82"/>
      <c r="G33" s="82"/>
      <c r="H33" s="3"/>
      <c r="I33" s="3"/>
    </row>
    <row r="34" spans="1:9" ht="11.25" customHeight="1">
      <c r="A34" s="132"/>
      <c r="B34" s="330" t="s">
        <v>38</v>
      </c>
      <c r="C34" s="331"/>
      <c r="D34" s="334" t="s">
        <v>18</v>
      </c>
      <c r="E34" s="328"/>
      <c r="F34" s="327" t="s">
        <v>19</v>
      </c>
      <c r="G34" s="328"/>
      <c r="H34" s="327" t="s">
        <v>20</v>
      </c>
      <c r="I34" s="329"/>
    </row>
    <row r="35" spans="1:9" ht="11.25">
      <c r="A35" s="132"/>
      <c r="B35" s="332"/>
      <c r="C35" s="333"/>
      <c r="D35" s="59" t="s">
        <v>39</v>
      </c>
      <c r="E35" s="57" t="s">
        <v>36</v>
      </c>
      <c r="F35" s="232" t="s">
        <v>39</v>
      </c>
      <c r="G35" s="60" t="s">
        <v>36</v>
      </c>
      <c r="H35" s="59" t="s">
        <v>39</v>
      </c>
      <c r="I35" s="61" t="s">
        <v>36</v>
      </c>
    </row>
    <row r="36" spans="1:9" ht="11.25">
      <c r="A36" s="137"/>
      <c r="B36" s="277"/>
      <c r="D36" s="142"/>
      <c r="E36" s="143"/>
      <c r="F36" s="233"/>
      <c r="G36" s="143"/>
      <c r="H36" s="142"/>
      <c r="I36" s="144"/>
    </row>
    <row r="37" spans="1:9" ht="11.25">
      <c r="A37" s="132"/>
      <c r="B37" s="88" t="s">
        <v>22</v>
      </c>
      <c r="D37" s="85"/>
      <c r="E37" s="86"/>
      <c r="F37" s="137"/>
      <c r="G37" s="86"/>
      <c r="H37" s="85"/>
      <c r="I37" s="87"/>
    </row>
    <row r="38" spans="1:9" ht="11.25">
      <c r="A38" s="132"/>
      <c r="B38" s="85" t="s">
        <v>40</v>
      </c>
      <c r="D38" s="253">
        <v>41</v>
      </c>
      <c r="E38" s="254">
        <v>41.545043590571595</v>
      </c>
      <c r="F38" s="255">
        <v>41</v>
      </c>
      <c r="G38" s="254">
        <v>41.527752909579235</v>
      </c>
      <c r="H38" s="253">
        <v>40</v>
      </c>
      <c r="I38" s="253">
        <v>41.4505928853755</v>
      </c>
    </row>
    <row r="39" spans="1:9" ht="11.25">
      <c r="A39" s="132"/>
      <c r="B39" s="85" t="s">
        <v>41</v>
      </c>
      <c r="D39" s="253">
        <v>37</v>
      </c>
      <c r="E39" s="254">
        <v>38.5659314875645</v>
      </c>
      <c r="F39" s="255">
        <v>37</v>
      </c>
      <c r="G39" s="254">
        <v>38.33267326732669</v>
      </c>
      <c r="H39" s="253">
        <v>38</v>
      </c>
      <c r="I39" s="253">
        <v>39.136861313868614</v>
      </c>
    </row>
    <row r="40" spans="1:9" ht="11.25">
      <c r="A40" s="132"/>
      <c r="B40" s="85" t="s">
        <v>42</v>
      </c>
      <c r="D40" s="253">
        <v>46</v>
      </c>
      <c r="E40" s="254">
        <v>46.893292682926784</v>
      </c>
      <c r="F40" s="255">
        <v>46</v>
      </c>
      <c r="G40" s="254">
        <v>46.94545454545456</v>
      </c>
      <c r="H40" s="253">
        <v>45.5</v>
      </c>
      <c r="I40" s="253">
        <v>46.61428571428572</v>
      </c>
    </row>
    <row r="41" spans="1:9" ht="11.25">
      <c r="A41" s="132"/>
      <c r="B41" s="85" t="s">
        <v>43</v>
      </c>
      <c r="D41" s="253">
        <v>52</v>
      </c>
      <c r="E41" s="254">
        <v>53.30232558139536</v>
      </c>
      <c r="F41" s="255">
        <v>52</v>
      </c>
      <c r="G41" s="254">
        <v>53.08383233532933</v>
      </c>
      <c r="H41" s="253">
        <v>51.5</v>
      </c>
      <c r="I41" s="253">
        <v>51.78571428571428</v>
      </c>
    </row>
    <row r="42" spans="1:9" ht="11.25">
      <c r="A42" s="132"/>
      <c r="B42" s="85" t="s">
        <v>103</v>
      </c>
      <c r="D42" s="253">
        <v>45</v>
      </c>
      <c r="E42" s="254">
        <v>44.83157894736842</v>
      </c>
      <c r="F42" s="255">
        <v>47</v>
      </c>
      <c r="G42" s="254">
        <v>45.54385964912281</v>
      </c>
      <c r="H42" s="253">
        <v>46</v>
      </c>
      <c r="I42" s="253">
        <v>45.275862068965516</v>
      </c>
    </row>
    <row r="43" spans="1:9" ht="11.25">
      <c r="A43" s="132"/>
      <c r="B43" s="85"/>
      <c r="D43" s="256"/>
      <c r="E43" s="257"/>
      <c r="F43" s="258"/>
      <c r="G43" s="257"/>
      <c r="H43" s="256"/>
      <c r="I43" s="259"/>
    </row>
    <row r="44" spans="1:9" ht="11.25">
      <c r="A44" s="132"/>
      <c r="B44" s="88" t="s">
        <v>23</v>
      </c>
      <c r="D44" s="256"/>
      <c r="E44" s="257"/>
      <c r="F44" s="258"/>
      <c r="G44" s="257"/>
      <c r="H44" s="256"/>
      <c r="I44" s="259"/>
    </row>
    <row r="45" spans="1:9" ht="11.25">
      <c r="A45" s="132"/>
      <c r="B45" s="85" t="s">
        <v>40</v>
      </c>
      <c r="D45" s="253">
        <v>39</v>
      </c>
      <c r="E45" s="254">
        <v>39.482148600836354</v>
      </c>
      <c r="F45" s="255">
        <v>39</v>
      </c>
      <c r="G45" s="254">
        <v>39.51450844521445</v>
      </c>
      <c r="H45" s="253">
        <v>39</v>
      </c>
      <c r="I45" s="253">
        <v>39.626470588235264</v>
      </c>
    </row>
    <row r="46" spans="1:9" ht="11.25">
      <c r="A46" s="132"/>
      <c r="B46" s="85" t="s">
        <v>41</v>
      </c>
      <c r="D46" s="253">
        <v>35</v>
      </c>
      <c r="E46" s="254">
        <v>36.68212237093702</v>
      </c>
      <c r="F46" s="255">
        <v>35</v>
      </c>
      <c r="G46" s="254">
        <v>36.57450980392159</v>
      </c>
      <c r="H46" s="253">
        <v>36</v>
      </c>
      <c r="I46" s="253">
        <v>37.29079497907951</v>
      </c>
    </row>
    <row r="47" spans="1:9" ht="11.25">
      <c r="A47" s="132"/>
      <c r="B47" s="85" t="s">
        <v>42</v>
      </c>
      <c r="D47" s="253">
        <v>44</v>
      </c>
      <c r="E47" s="254">
        <v>44.521545319465055</v>
      </c>
      <c r="F47" s="255">
        <v>44</v>
      </c>
      <c r="G47" s="254">
        <v>44.46755725190841</v>
      </c>
      <c r="H47" s="253">
        <v>44</v>
      </c>
      <c r="I47" s="253">
        <v>44.65384615384616</v>
      </c>
    </row>
    <row r="48" spans="1:9" ht="11.25">
      <c r="A48" s="132"/>
      <c r="B48" s="85" t="s">
        <v>43</v>
      </c>
      <c r="D48" s="253">
        <v>50</v>
      </c>
      <c r="E48" s="254">
        <v>49.68493150684931</v>
      </c>
      <c r="F48" s="255">
        <v>49</v>
      </c>
      <c r="G48" s="254">
        <v>49.24022346368716</v>
      </c>
      <c r="H48" s="253">
        <v>52</v>
      </c>
      <c r="I48" s="253">
        <v>50.25714285714285</v>
      </c>
    </row>
    <row r="49" spans="1:9" ht="11.25">
      <c r="A49" s="132"/>
      <c r="B49" s="90" t="s">
        <v>103</v>
      </c>
      <c r="C49" s="278"/>
      <c r="D49" s="260">
        <v>42</v>
      </c>
      <c r="E49" s="261">
        <v>41.33599999999999</v>
      </c>
      <c r="F49" s="262">
        <v>42</v>
      </c>
      <c r="G49" s="261">
        <v>41.64473684210529</v>
      </c>
      <c r="H49" s="260">
        <v>44</v>
      </c>
      <c r="I49" s="260">
        <v>42.081081081081095</v>
      </c>
    </row>
    <row r="50" spans="1:9" ht="12">
      <c r="A50" s="137"/>
      <c r="B50" s="82"/>
      <c r="D50" s="82"/>
      <c r="E50" s="82"/>
      <c r="F50" s="82"/>
      <c r="G50" s="82"/>
      <c r="H50" s="82"/>
      <c r="I50" s="3"/>
    </row>
    <row r="51" spans="1:9" ht="12">
      <c r="A51" s="137"/>
      <c r="B51" s="82"/>
      <c r="C51" s="82"/>
      <c r="D51" s="82"/>
      <c r="E51" s="82"/>
      <c r="F51" s="82"/>
      <c r="G51" s="82"/>
      <c r="H51" s="3"/>
      <c r="I51" s="3"/>
    </row>
    <row r="52" spans="1:9" ht="12">
      <c r="A52" s="137"/>
      <c r="B52" s="82"/>
      <c r="C52" s="82"/>
      <c r="D52" s="82"/>
      <c r="E52" s="82"/>
      <c r="F52" s="82"/>
      <c r="G52" s="82"/>
      <c r="H52" s="3"/>
      <c r="I52" s="3"/>
    </row>
    <row r="53" spans="1:9" ht="12">
      <c r="A53" s="137"/>
      <c r="B53" s="82"/>
      <c r="C53" s="82"/>
      <c r="D53" s="82"/>
      <c r="E53" s="82"/>
      <c r="F53" s="82"/>
      <c r="G53" s="82"/>
      <c r="H53" s="3"/>
      <c r="I53" s="3"/>
    </row>
    <row r="54" spans="1:9" ht="12">
      <c r="A54" s="137"/>
      <c r="B54" s="82"/>
      <c r="C54" s="82"/>
      <c r="D54" s="82"/>
      <c r="E54" s="82"/>
      <c r="F54" s="82"/>
      <c r="G54" s="82"/>
      <c r="H54" s="3"/>
      <c r="I54" s="3"/>
    </row>
    <row r="55" spans="1:9" ht="12">
      <c r="A55" s="82"/>
      <c r="B55" s="82"/>
      <c r="C55" s="82"/>
      <c r="D55" s="82"/>
      <c r="E55" s="82"/>
      <c r="F55" s="82"/>
      <c r="G55" s="82"/>
      <c r="H55" s="3"/>
      <c r="I55" s="3"/>
    </row>
    <row r="56" spans="1:9" ht="12">
      <c r="A56" s="3"/>
      <c r="B56" s="3"/>
      <c r="C56" s="3"/>
      <c r="D56" s="3"/>
      <c r="E56" s="3"/>
      <c r="F56" s="3"/>
      <c r="G56" s="3"/>
      <c r="H56" s="3"/>
      <c r="I56" s="3"/>
    </row>
    <row r="57" spans="1:9" ht="11.25">
      <c r="A57" s="3"/>
      <c r="B57" s="3"/>
      <c r="C57" s="3"/>
      <c r="D57" s="3"/>
      <c r="E57" s="3"/>
      <c r="F57" s="3"/>
      <c r="G57" s="3"/>
      <c r="H57" s="3"/>
      <c r="I57" s="3"/>
    </row>
  </sheetData>
  <sheetProtection/>
  <mergeCells count="12">
    <mergeCell ref="B30:I30"/>
    <mergeCell ref="B32:I32"/>
    <mergeCell ref="F34:G34"/>
    <mergeCell ref="H34:I34"/>
    <mergeCell ref="B34:C35"/>
    <mergeCell ref="D34:E34"/>
    <mergeCell ref="A6:A7"/>
    <mergeCell ref="B6:J6"/>
    <mergeCell ref="A1:J1"/>
    <mergeCell ref="A2:J2"/>
    <mergeCell ref="A4:J4"/>
    <mergeCell ref="B28:I28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maridelle.dizon</cp:lastModifiedBy>
  <cp:lastPrinted>2011-08-29T19:49:27Z</cp:lastPrinted>
  <dcterms:created xsi:type="dcterms:W3CDTF">1999-12-09T21:00:02Z</dcterms:created>
  <dcterms:modified xsi:type="dcterms:W3CDTF">2011-09-27T19:23:11Z</dcterms:modified>
  <cp:category/>
  <cp:version/>
  <cp:contentType/>
  <cp:contentStatus/>
</cp:coreProperties>
</file>