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20730" windowHeight="5400" tabRatio="716" activeTab="0"/>
  </bookViews>
  <sheets>
    <sheet name="All Hospitals" sheetId="1" r:id="rId1"/>
    <sheet name="aidu" sheetId="2" r:id="rId2"/>
    <sheet name="bayh" sheetId="3" r:id="rId3"/>
    <sheet name="beeb" sheetId="4" r:id="rId4"/>
    <sheet name="cchs" sheetId="5" r:id="rId5"/>
    <sheet name="nant" sheetId="6" r:id="rId6"/>
    <sheet name="stfr" sheetId="7" r:id="rId7"/>
  </sheets>
  <definedNames>
    <definedName name="_xlnm.Print_Area" localSheetId="1">'aidu'!$B$1:$E$62</definedName>
    <definedName name="_xlnm.Print_Area" localSheetId="2">'bayh'!$B$1:$E$63</definedName>
    <definedName name="_xlnm.Print_Area" localSheetId="3">'beeb'!$B$1:$E$61</definedName>
    <definedName name="_xlnm.Print_Area" localSheetId="4">'cchs'!$B$1:$E$63</definedName>
    <definedName name="_xlnm.Print_Area" localSheetId="5">'nant'!$B$1:$E$52</definedName>
    <definedName name="_xlnm.Print_Area" localSheetId="6">'stfr'!$B$1:$E$56</definedName>
  </definedNames>
  <calcPr fullCalcOnLoad="1"/>
</workbook>
</file>

<file path=xl/sharedStrings.xml><?xml version="1.0" encoding="utf-8"?>
<sst xmlns="http://schemas.openxmlformats.org/spreadsheetml/2006/main" count="531" uniqueCount="90">
  <si>
    <t>Total</t>
  </si>
  <si>
    <t>PA</t>
  </si>
  <si>
    <t>NJ</t>
  </si>
  <si>
    <t>MD</t>
  </si>
  <si>
    <t>BAYHEALTH MEDICAL CENTER</t>
  </si>
  <si>
    <t>BEEBE MEDICAL CENTER</t>
  </si>
  <si>
    <t>CHRISTIANA CARE HEALTH SYSTEM</t>
  </si>
  <si>
    <t>NANTICOKE MEMORIAL HOSPITAL</t>
  </si>
  <si>
    <t>OTHST</t>
  </si>
  <si>
    <t>AI DUPONT HOSPITAL</t>
  </si>
  <si>
    <t>Zip / State</t>
  </si>
  <si>
    <t>Number</t>
  </si>
  <si>
    <t xml:space="preserve">% </t>
  </si>
  <si>
    <t>ST. FRANCIS HOSPITAL</t>
  </si>
  <si>
    <t>All HOSPITALS</t>
  </si>
  <si>
    <t>Other DE</t>
  </si>
  <si>
    <t>UNK</t>
  </si>
  <si>
    <t/>
  </si>
  <si>
    <t>OTHER</t>
  </si>
  <si>
    <t>19805</t>
  </si>
  <si>
    <t>19720</t>
  </si>
  <si>
    <t>19702</t>
  </si>
  <si>
    <t>19802</t>
  </si>
  <si>
    <t>19701</t>
  </si>
  <si>
    <t>19709</t>
  </si>
  <si>
    <t>19808</t>
  </si>
  <si>
    <t>19713</t>
  </si>
  <si>
    <t>19711</t>
  </si>
  <si>
    <t>19801</t>
  </si>
  <si>
    <t>19901</t>
  </si>
  <si>
    <t>19804</t>
  </si>
  <si>
    <t>19703</t>
  </si>
  <si>
    <t>19904</t>
  </si>
  <si>
    <t>19809</t>
  </si>
  <si>
    <t>19803</t>
  </si>
  <si>
    <t>19977</t>
  </si>
  <si>
    <t>19810</t>
  </si>
  <si>
    <t>19973</t>
  </si>
  <si>
    <t>19963</t>
  </si>
  <si>
    <t>19947</t>
  </si>
  <si>
    <t>19966</t>
  </si>
  <si>
    <t>19962</t>
  </si>
  <si>
    <t>19956</t>
  </si>
  <si>
    <t>19934</t>
  </si>
  <si>
    <t>19952</t>
  </si>
  <si>
    <t>19707</t>
  </si>
  <si>
    <t>19734</t>
  </si>
  <si>
    <t>19960</t>
  </si>
  <si>
    <t>19938</t>
  </si>
  <si>
    <t>19958</t>
  </si>
  <si>
    <t>19968</t>
  </si>
  <si>
    <t>19806</t>
  </si>
  <si>
    <t>19943</t>
  </si>
  <si>
    <t>19950</t>
  </si>
  <si>
    <t>19933</t>
  </si>
  <si>
    <t>19946</t>
  </si>
  <si>
    <t>19953</t>
  </si>
  <si>
    <t>19975</t>
  </si>
  <si>
    <t>19807</t>
  </si>
  <si>
    <t>19945</t>
  </si>
  <si>
    <t>19939</t>
  </si>
  <si>
    <t>19971</t>
  </si>
  <si>
    <t>19940</t>
  </si>
  <si>
    <t>19941</t>
  </si>
  <si>
    <t>19954</t>
  </si>
  <si>
    <t>19706</t>
  </si>
  <si>
    <t>19979</t>
  </si>
  <si>
    <t>19970</t>
  </si>
  <si>
    <t>19899</t>
  </si>
  <si>
    <t>19964</t>
  </si>
  <si>
    <t>19714</t>
  </si>
  <si>
    <t>19936</t>
  </si>
  <si>
    <t>19951</t>
  </si>
  <si>
    <t>--</t>
  </si>
  <si>
    <t>19903</t>
  </si>
  <si>
    <t>19955</t>
  </si>
  <si>
    <t>19980</t>
  </si>
  <si>
    <t>19961</t>
  </si>
  <si>
    <t>19930</t>
  </si>
  <si>
    <t>19967</t>
  </si>
  <si>
    <t>19969</t>
  </si>
  <si>
    <t>19944</t>
  </si>
  <si>
    <t>19730</t>
  </si>
  <si>
    <t>19731</t>
  </si>
  <si>
    <t>19931</t>
  </si>
  <si>
    <t>Unknown</t>
  </si>
  <si>
    <t>2018 Discharge Distribution</t>
  </si>
  <si>
    <t>19733</t>
  </si>
  <si>
    <t>19708</t>
  </si>
  <si>
    <t>19712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</si>
</sst>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##0"/>
  </numFmts>
  <fonts count="44">
    <font>
      <sz val="8"/>
      <name val="Arial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8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3" fontId="0" fillId="0" borderId="0" xfId="58" applyNumberFormat="1" applyBorder="1" applyAlignment="1">
      <alignment horizontal="right"/>
      <protection/>
    </xf>
    <xf numFmtId="0" fontId="0" fillId="0" borderId="0" xfId="58">
      <alignment/>
      <protection/>
    </xf>
    <xf numFmtId="0" fontId="2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4" fillId="0" borderId="0" xfId="58" applyFont="1">
      <alignment/>
      <protection/>
    </xf>
    <xf numFmtId="0" fontId="6" fillId="0" borderId="0" xfId="58" applyFont="1" applyBorder="1" applyAlignment="1">
      <alignment horizontal="left" wrapText="1"/>
      <protection/>
    </xf>
    <xf numFmtId="3" fontId="6" fillId="0" borderId="0" xfId="58" applyNumberFormat="1" applyFont="1" applyBorder="1" applyAlignment="1">
      <alignment horizontal="center" wrapText="1"/>
      <protection/>
    </xf>
    <xf numFmtId="0" fontId="6" fillId="0" borderId="0" xfId="58" applyFont="1" applyBorder="1" applyAlignment="1">
      <alignment horizontal="center"/>
      <protection/>
    </xf>
    <xf numFmtId="0" fontId="0" fillId="0" borderId="0" xfId="58" applyBorder="1" applyAlignment="1">
      <alignment horizontal="left" wrapText="1"/>
      <protection/>
    </xf>
    <xf numFmtId="3" fontId="0" fillId="0" borderId="0" xfId="58" applyNumberFormat="1" applyBorder="1" applyAlignment="1">
      <alignment horizontal="right" wrapText="1" indent="2"/>
      <protection/>
    </xf>
    <xf numFmtId="164" fontId="0" fillId="0" borderId="0" xfId="58" applyNumberFormat="1" applyAlignment="1">
      <alignment horizontal="center"/>
      <protection/>
    </xf>
    <xf numFmtId="0" fontId="0" fillId="0" borderId="0" xfId="58" applyBorder="1" applyAlignment="1">
      <alignment horizontal="left"/>
      <protection/>
    </xf>
    <xf numFmtId="3" fontId="0" fillId="0" borderId="0" xfId="58" applyNumberFormat="1" applyBorder="1" applyAlignment="1">
      <alignment horizontal="right" indent="2"/>
      <protection/>
    </xf>
    <xf numFmtId="0" fontId="0" fillId="0" borderId="0" xfId="58" applyFont="1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3" fontId="0" fillId="0" borderId="10" xfId="58" applyNumberFormat="1" applyBorder="1" applyAlignment="1">
      <alignment horizontal="right" indent="2"/>
      <protection/>
    </xf>
    <xf numFmtId="3" fontId="0" fillId="0" borderId="0" xfId="58" applyNumberFormat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6" fillId="0" borderId="11" xfId="58" applyFont="1" applyBorder="1" applyAlignment="1">
      <alignment horizontal="left" wrapText="1"/>
      <protection/>
    </xf>
    <xf numFmtId="3" fontId="6" fillId="0" borderId="11" xfId="58" applyNumberFormat="1" applyFont="1" applyBorder="1" applyAlignment="1">
      <alignment horizontal="center" wrapText="1"/>
      <protection/>
    </xf>
    <xf numFmtId="0" fontId="6" fillId="0" borderId="11" xfId="58" applyFont="1" applyBorder="1" applyAlignment="1">
      <alignment horizontal="center"/>
      <protection/>
    </xf>
    <xf numFmtId="3" fontId="0" fillId="0" borderId="0" xfId="58" applyNumberFormat="1" applyAlignment="1">
      <alignment horizontal="right" indent="2"/>
      <protection/>
    </xf>
    <xf numFmtId="0" fontId="0" fillId="0" borderId="10" xfId="58" applyBorder="1" applyAlignment="1">
      <alignment horizontal="left"/>
      <protection/>
    </xf>
    <xf numFmtId="0" fontId="0" fillId="0" borderId="0" xfId="58" applyBorder="1" applyAlignment="1">
      <alignment horizontal="center"/>
      <protection/>
    </xf>
    <xf numFmtId="0" fontId="5" fillId="0" borderId="0" xfId="58" applyFont="1">
      <alignment/>
      <protection/>
    </xf>
    <xf numFmtId="0" fontId="5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3" fontId="0" fillId="0" borderId="0" xfId="42" applyNumberFormat="1" applyFont="1" applyAlignment="1">
      <alignment horizontal="right" indent="2"/>
    </xf>
    <xf numFmtId="0" fontId="0" fillId="0" borderId="0" xfId="58" applyBorder="1">
      <alignment/>
      <protection/>
    </xf>
    <xf numFmtId="0" fontId="0" fillId="0" borderId="0" xfId="58" applyAlignment="1">
      <alignment/>
      <protection/>
    </xf>
    <xf numFmtId="0" fontId="0" fillId="0" borderId="0" xfId="58" applyAlignment="1">
      <alignment horizontal="right" indent="2"/>
      <protection/>
    </xf>
    <xf numFmtId="164" fontId="0" fillId="0" borderId="0" xfId="58" applyNumberFormat="1" applyBorder="1" applyAlignment="1">
      <alignment horizontal="center"/>
      <protection/>
    </xf>
    <xf numFmtId="0" fontId="5" fillId="0" borderId="0" xfId="58" applyFont="1" applyAlignment="1">
      <alignment/>
      <protection/>
    </xf>
    <xf numFmtId="164" fontId="0" fillId="0" borderId="0" xfId="58" applyNumberFormat="1">
      <alignment/>
      <protection/>
    </xf>
    <xf numFmtId="0" fontId="3" fillId="0" borderId="0" xfId="58" applyFont="1" applyBorder="1" applyAlignment="1">
      <alignment horizontal="left"/>
      <protection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right" wrapText="1" indent="2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 horizontal="right" indent="2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0" xfId="58" applyNumberFormat="1" applyBorder="1" applyAlignment="1" quotePrefix="1">
      <alignment horizontal="right" indent="2"/>
      <protection/>
    </xf>
    <xf numFmtId="0" fontId="0" fillId="0" borderId="0" xfId="58" applyBorder="1" applyAlignment="1">
      <alignment horizontal="left" vertical="top"/>
      <protection/>
    </xf>
    <xf numFmtId="166" fontId="0" fillId="0" borderId="10" xfId="58" applyNumberFormat="1" applyBorder="1" applyAlignment="1">
      <alignment horizontal="right" indent="2"/>
      <protection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2"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58" applyBorder="1">
      <alignment/>
      <protection/>
    </xf>
    <xf numFmtId="3" fontId="0" fillId="0" borderId="13" xfId="58" applyNumberFormat="1" applyBorder="1" applyAlignment="1">
      <alignment horizontal="right" indent="2"/>
      <protection/>
    </xf>
    <xf numFmtId="0" fontId="0" fillId="0" borderId="12" xfId="58" applyBorder="1">
      <alignment/>
      <protection/>
    </xf>
    <xf numFmtId="3" fontId="0" fillId="0" borderId="12" xfId="58" applyNumberFormat="1" applyBorder="1" applyAlignment="1">
      <alignment horizontal="right" indent="2"/>
      <protection/>
    </xf>
    <xf numFmtId="166" fontId="0" fillId="0" borderId="0" xfId="58" applyNumberFormat="1" applyBorder="1" applyAlignment="1">
      <alignment horizontal="right" indent="2"/>
      <protection/>
    </xf>
    <xf numFmtId="164" fontId="0" fillId="0" borderId="10" xfId="58" applyNumberFormat="1" applyBorder="1" applyAlignment="1">
      <alignment horizontal="center"/>
      <protection/>
    </xf>
    <xf numFmtId="3" fontId="0" fillId="0" borderId="0" xfId="58" applyNumberFormat="1">
      <alignment/>
      <protection/>
    </xf>
    <xf numFmtId="0" fontId="3" fillId="0" borderId="13" xfId="58" applyFont="1" applyBorder="1" applyAlignment="1">
      <alignment horizontal="center"/>
      <protection/>
    </xf>
    <xf numFmtId="0" fontId="5" fillId="0" borderId="0" xfId="58" applyFont="1" applyBorder="1" applyAlignment="1">
      <alignment horizontal="left"/>
      <protection/>
    </xf>
    <xf numFmtId="164" fontId="0" fillId="0" borderId="0" xfId="58" applyNumberFormat="1" applyAlignment="1" quotePrefix="1">
      <alignment horizontal="center"/>
      <protection/>
    </xf>
    <xf numFmtId="164" fontId="0" fillId="0" borderId="0" xfId="0" applyNumberFormat="1" applyFont="1" applyBorder="1" applyAlignment="1" quotePrefix="1">
      <alignment horizontal="center"/>
    </xf>
    <xf numFmtId="164" fontId="0" fillId="0" borderId="0" xfId="0" applyNumberFormat="1" applyFont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K74" sqref="K74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14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73" t="s">
        <v>86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1" t="s">
        <v>20</v>
      </c>
      <c r="C6" s="12">
        <v>6925</v>
      </c>
      <c r="D6" s="13">
        <f aca="true" t="shared" si="0" ref="D6:D37">C6/$C$64*100</f>
        <v>6.139837571372841</v>
      </c>
    </row>
    <row r="7" spans="2:4" ht="11.25">
      <c r="B7" s="14" t="s">
        <v>19</v>
      </c>
      <c r="C7" s="15">
        <v>5318</v>
      </c>
      <c r="D7" s="13">
        <f t="shared" si="0"/>
        <v>4.71504060715679</v>
      </c>
    </row>
    <row r="8" spans="2:4" ht="11.25">
      <c r="B8" s="14" t="s">
        <v>21</v>
      </c>
      <c r="C8" s="15">
        <v>4696</v>
      </c>
      <c r="D8" s="13">
        <f t="shared" si="0"/>
        <v>4.163563499663084</v>
      </c>
    </row>
    <row r="9" spans="2:4" ht="11.25">
      <c r="B9" s="14" t="s">
        <v>29</v>
      </c>
      <c r="C9" s="15">
        <v>4578</v>
      </c>
      <c r="D9" s="13">
        <f t="shared" si="0"/>
        <v>4.058942440685179</v>
      </c>
    </row>
    <row r="10" spans="2:4" ht="11.25">
      <c r="B10" s="14" t="s">
        <v>32</v>
      </c>
      <c r="C10" s="15">
        <v>4108</v>
      </c>
      <c r="D10" s="13">
        <f t="shared" si="0"/>
        <v>3.642231443061319</v>
      </c>
    </row>
    <row r="11" spans="2:4" ht="11.25">
      <c r="B11" s="14" t="s">
        <v>25</v>
      </c>
      <c r="C11" s="15">
        <v>3874</v>
      </c>
      <c r="D11" s="13">
        <f t="shared" si="0"/>
        <v>3.434762563393269</v>
      </c>
    </row>
    <row r="12" spans="2:4" ht="11.25">
      <c r="B12" s="14" t="s">
        <v>26</v>
      </c>
      <c r="C12" s="15">
        <v>3745</v>
      </c>
      <c r="D12" s="13">
        <f t="shared" si="0"/>
        <v>3.3203886938326774</v>
      </c>
    </row>
    <row r="13" spans="2:4" ht="11.25">
      <c r="B13" s="14" t="s">
        <v>23</v>
      </c>
      <c r="C13" s="15">
        <v>3741</v>
      </c>
      <c r="D13" s="13">
        <f t="shared" si="0"/>
        <v>3.3168422172571552</v>
      </c>
    </row>
    <row r="14" spans="2:4" ht="11.25">
      <c r="B14" s="14" t="s">
        <v>24</v>
      </c>
      <c r="C14" s="15">
        <v>3524</v>
      </c>
      <c r="D14" s="13">
        <f t="shared" si="0"/>
        <v>3.1244458630350747</v>
      </c>
    </row>
    <row r="15" spans="2:4" ht="11.25">
      <c r="B15" s="14" t="s">
        <v>22</v>
      </c>
      <c r="C15" s="15">
        <v>3458</v>
      </c>
      <c r="D15" s="13">
        <f t="shared" si="0"/>
        <v>3.065928999538958</v>
      </c>
    </row>
    <row r="16" spans="2:4" ht="11.25">
      <c r="B16" s="14" t="s">
        <v>40</v>
      </c>
      <c r="C16" s="15">
        <v>3454</v>
      </c>
      <c r="D16" s="13">
        <f t="shared" si="0"/>
        <v>3.0623825229634356</v>
      </c>
    </row>
    <row r="17" spans="2:4" ht="11.25">
      <c r="B17" s="14" t="s">
        <v>27</v>
      </c>
      <c r="C17" s="15">
        <v>3402</v>
      </c>
      <c r="D17" s="13">
        <f t="shared" si="0"/>
        <v>3.016278327481647</v>
      </c>
    </row>
    <row r="18" spans="2:4" ht="11.25">
      <c r="B18" s="14" t="s">
        <v>37</v>
      </c>
      <c r="C18" s="15">
        <v>2932</v>
      </c>
      <c r="D18" s="13">
        <f t="shared" si="0"/>
        <v>2.5995673298577864</v>
      </c>
    </row>
    <row r="19" spans="2:4" ht="11.25">
      <c r="B19" s="14" t="s">
        <v>28</v>
      </c>
      <c r="C19" s="15">
        <v>2661</v>
      </c>
      <c r="D19" s="13">
        <f t="shared" si="0"/>
        <v>2.359293541866156</v>
      </c>
    </row>
    <row r="20" spans="2:4" ht="11.25">
      <c r="B20" s="14" t="s">
        <v>35</v>
      </c>
      <c r="C20" s="15">
        <v>2661</v>
      </c>
      <c r="D20" s="13">
        <f t="shared" si="0"/>
        <v>2.359293541866156</v>
      </c>
    </row>
    <row r="21" spans="2:4" ht="11.25">
      <c r="B21" s="14" t="s">
        <v>49</v>
      </c>
      <c r="C21" s="15">
        <v>2594</v>
      </c>
      <c r="D21" s="13">
        <f t="shared" si="0"/>
        <v>2.299890059226159</v>
      </c>
    </row>
    <row r="22" spans="2:4" ht="11.25">
      <c r="B22" s="14" t="s">
        <v>38</v>
      </c>
      <c r="C22" s="15">
        <v>2468</v>
      </c>
      <c r="D22" s="13">
        <f t="shared" si="0"/>
        <v>2.1881760470972087</v>
      </c>
    </row>
    <row r="23" spans="2:4" ht="11.25">
      <c r="B23" s="14" t="s">
        <v>30</v>
      </c>
      <c r="C23" s="15">
        <v>2243</v>
      </c>
      <c r="D23" s="13">
        <f t="shared" si="0"/>
        <v>1.988686739724084</v>
      </c>
    </row>
    <row r="24" spans="2:4" ht="11.25">
      <c r="B24" s="14" t="s">
        <v>39</v>
      </c>
      <c r="C24" s="15">
        <v>2156</v>
      </c>
      <c r="D24" s="13">
        <f t="shared" si="0"/>
        <v>1.911550874206476</v>
      </c>
    </row>
    <row r="25" spans="2:4" ht="11.25">
      <c r="B25" s="14" t="s">
        <v>34</v>
      </c>
      <c r="C25" s="15">
        <v>2015</v>
      </c>
      <c r="D25" s="13">
        <f t="shared" si="0"/>
        <v>1.7865375749193175</v>
      </c>
    </row>
    <row r="26" spans="2:4" ht="11.25">
      <c r="B26" s="14" t="s">
        <v>36</v>
      </c>
      <c r="C26" s="15">
        <v>1987</v>
      </c>
      <c r="D26" s="13">
        <f t="shared" si="0"/>
        <v>1.761712238890662</v>
      </c>
    </row>
    <row r="27" spans="2:4" ht="11.25">
      <c r="B27" s="14" t="s">
        <v>52</v>
      </c>
      <c r="C27" s="15">
        <v>1588</v>
      </c>
      <c r="D27" s="13">
        <f t="shared" si="0"/>
        <v>1.407951200482321</v>
      </c>
    </row>
    <row r="28" spans="2:4" ht="11.25">
      <c r="B28" s="14" t="s">
        <v>42</v>
      </c>
      <c r="C28" s="15">
        <v>1506</v>
      </c>
      <c r="D28" s="13">
        <f t="shared" si="0"/>
        <v>1.3352484306841153</v>
      </c>
    </row>
    <row r="29" spans="2:4" ht="11.25">
      <c r="B29" s="14" t="s">
        <v>61</v>
      </c>
      <c r="C29" s="15">
        <v>1478</v>
      </c>
      <c r="D29" s="13">
        <f t="shared" si="0"/>
        <v>1.3104230946554598</v>
      </c>
    </row>
    <row r="30" spans="2:4" ht="11.25">
      <c r="B30" s="14" t="s">
        <v>43</v>
      </c>
      <c r="C30" s="15">
        <v>1464</v>
      </c>
      <c r="D30" s="13">
        <f t="shared" si="0"/>
        <v>1.298010426641132</v>
      </c>
    </row>
    <row r="31" spans="2:4" ht="11.25">
      <c r="B31" s="14" t="s">
        <v>33</v>
      </c>
      <c r="C31" s="15">
        <v>1419</v>
      </c>
      <c r="D31" s="13">
        <f t="shared" si="0"/>
        <v>1.258112565166507</v>
      </c>
    </row>
    <row r="32" spans="2:4" ht="11.25">
      <c r="B32" s="14" t="s">
        <v>31</v>
      </c>
      <c r="C32" s="15">
        <v>1415</v>
      </c>
      <c r="D32" s="13">
        <f t="shared" si="0"/>
        <v>1.2545660885909848</v>
      </c>
    </row>
    <row r="33" spans="2:4" ht="11.25">
      <c r="B33" s="14" t="s">
        <v>44</v>
      </c>
      <c r="C33" s="15">
        <v>1388</v>
      </c>
      <c r="D33" s="13">
        <f t="shared" si="0"/>
        <v>1.23062737170621</v>
      </c>
    </row>
    <row r="34" spans="2:4" ht="11.25">
      <c r="B34" s="14" t="s">
        <v>41</v>
      </c>
      <c r="C34" s="15">
        <v>1333</v>
      </c>
      <c r="D34" s="13">
        <f t="shared" si="0"/>
        <v>1.1818633187927794</v>
      </c>
    </row>
    <row r="35" spans="2:4" ht="11.25">
      <c r="B35" s="14" t="s">
        <v>50</v>
      </c>
      <c r="C35" s="15">
        <v>1319</v>
      </c>
      <c r="D35" s="13">
        <f t="shared" si="0"/>
        <v>1.1694506507784517</v>
      </c>
    </row>
    <row r="36" spans="2:4" ht="11.25">
      <c r="B36" s="14" t="s">
        <v>45</v>
      </c>
      <c r="C36" s="15">
        <v>1273</v>
      </c>
      <c r="D36" s="13">
        <f t="shared" si="0"/>
        <v>1.128666170159946</v>
      </c>
    </row>
    <row r="37" spans="2:4" ht="11.25">
      <c r="B37" s="14" t="s">
        <v>51</v>
      </c>
      <c r="C37" s="15">
        <v>1237</v>
      </c>
      <c r="D37" s="13">
        <f t="shared" si="0"/>
        <v>1.096747880980246</v>
      </c>
    </row>
    <row r="38" spans="2:4" ht="11.25">
      <c r="B38" s="14" t="s">
        <v>46</v>
      </c>
      <c r="C38" s="15">
        <v>1167</v>
      </c>
      <c r="D38" s="13">
        <f aca="true" t="shared" si="1" ref="D38:D64">C38/$C$64*100</f>
        <v>1.0346845409086072</v>
      </c>
    </row>
    <row r="39" spans="2:4" ht="11.25">
      <c r="B39" s="14" t="s">
        <v>54</v>
      </c>
      <c r="C39" s="15">
        <v>1100</v>
      </c>
      <c r="D39" s="13">
        <f t="shared" si="1"/>
        <v>0.9752810582686101</v>
      </c>
    </row>
    <row r="40" spans="2:4" ht="11.25">
      <c r="B40" s="14" t="s">
        <v>48</v>
      </c>
      <c r="C40" s="15">
        <v>959</v>
      </c>
      <c r="D40" s="13">
        <f t="shared" si="1"/>
        <v>0.8502677589814519</v>
      </c>
    </row>
    <row r="41" spans="2:4" ht="11.25">
      <c r="B41" s="14" t="s">
        <v>47</v>
      </c>
      <c r="C41" s="15">
        <v>849</v>
      </c>
      <c r="D41" s="13">
        <f t="shared" si="1"/>
        <v>0.7527396531545909</v>
      </c>
    </row>
    <row r="42" spans="2:4" ht="11.25">
      <c r="B42" s="14" t="s">
        <v>53</v>
      </c>
      <c r="C42" s="15">
        <v>794</v>
      </c>
      <c r="D42" s="13">
        <f t="shared" si="1"/>
        <v>0.7039756002411605</v>
      </c>
    </row>
    <row r="43" spans="2:4" ht="11.25">
      <c r="B43" s="14" t="s">
        <v>58</v>
      </c>
      <c r="C43" s="15">
        <v>635</v>
      </c>
      <c r="D43" s="13">
        <f t="shared" si="1"/>
        <v>0.5630031563641522</v>
      </c>
    </row>
    <row r="44" spans="2:4" ht="11.25">
      <c r="B44" s="14" t="s">
        <v>67</v>
      </c>
      <c r="C44" s="15">
        <v>585</v>
      </c>
      <c r="D44" s="13">
        <f t="shared" si="1"/>
        <v>0.5186721991701244</v>
      </c>
    </row>
    <row r="45" spans="2:4" ht="11.25">
      <c r="B45" s="14" t="s">
        <v>55</v>
      </c>
      <c r="C45" s="15">
        <v>530</v>
      </c>
      <c r="D45" s="13">
        <f t="shared" si="1"/>
        <v>0.46990814625669397</v>
      </c>
    </row>
    <row r="46" spans="2:4" ht="11.25">
      <c r="B46" s="14" t="s">
        <v>59</v>
      </c>
      <c r="C46" s="15">
        <v>521</v>
      </c>
      <c r="D46" s="13">
        <f t="shared" si="1"/>
        <v>0.461928573961769</v>
      </c>
    </row>
    <row r="47" spans="2:4" ht="11.25">
      <c r="B47" s="14" t="s">
        <v>56</v>
      </c>
      <c r="C47" s="15">
        <v>505</v>
      </c>
      <c r="D47" s="13">
        <f t="shared" si="1"/>
        <v>0.44774266765968007</v>
      </c>
    </row>
    <row r="48" spans="2:4" ht="11.25">
      <c r="B48" s="14" t="s">
        <v>60</v>
      </c>
      <c r="C48" s="15">
        <v>503</v>
      </c>
      <c r="D48" s="13">
        <f t="shared" si="1"/>
        <v>0.44596942937191897</v>
      </c>
    </row>
    <row r="49" spans="2:4" ht="11.25">
      <c r="B49" s="14" t="s">
        <v>63</v>
      </c>
      <c r="C49" s="15">
        <v>401</v>
      </c>
      <c r="D49" s="13">
        <f t="shared" si="1"/>
        <v>0.35553427669610244</v>
      </c>
    </row>
    <row r="50" spans="2:4" ht="11.25">
      <c r="B50" s="14" t="s">
        <v>57</v>
      </c>
      <c r="C50" s="15">
        <v>368</v>
      </c>
      <c r="D50" s="13">
        <f t="shared" si="1"/>
        <v>0.3262758449480441</v>
      </c>
    </row>
    <row r="51" spans="2:4" ht="11.25">
      <c r="B51" s="14" t="s">
        <v>62</v>
      </c>
      <c r="C51" s="15">
        <v>277</v>
      </c>
      <c r="D51" s="13">
        <f t="shared" si="1"/>
        <v>0.24559350285491363</v>
      </c>
    </row>
    <row r="52" spans="2:4" ht="11.25">
      <c r="B52" s="14" t="s">
        <v>65</v>
      </c>
      <c r="C52" s="15">
        <v>215</v>
      </c>
      <c r="D52" s="13">
        <f t="shared" si="1"/>
        <v>0.19062311593431924</v>
      </c>
    </row>
    <row r="53" spans="2:4" ht="11.25">
      <c r="B53" s="14" t="s">
        <v>64</v>
      </c>
      <c r="C53" s="15">
        <v>202</v>
      </c>
      <c r="D53" s="13">
        <f t="shared" si="1"/>
        <v>0.17909706706387205</v>
      </c>
    </row>
    <row r="54" spans="2:4" ht="11.25">
      <c r="B54" s="14" t="s">
        <v>69</v>
      </c>
      <c r="C54" s="15">
        <v>187</v>
      </c>
      <c r="D54" s="13">
        <f t="shared" si="1"/>
        <v>0.16579777990566372</v>
      </c>
    </row>
    <row r="55" spans="2:4" ht="11.25">
      <c r="B55" s="14" t="s">
        <v>72</v>
      </c>
      <c r="C55" s="15">
        <v>177</v>
      </c>
      <c r="D55" s="13">
        <f t="shared" si="1"/>
        <v>0.15693158846685817</v>
      </c>
    </row>
    <row r="56" spans="2:4" ht="11.25">
      <c r="B56" s="14" t="s">
        <v>78</v>
      </c>
      <c r="C56" s="15">
        <v>174</v>
      </c>
      <c r="D56" s="13">
        <f t="shared" si="1"/>
        <v>0.15427173103521652</v>
      </c>
    </row>
    <row r="57" spans="2:4" ht="11.25">
      <c r="B57" s="14" t="s">
        <v>79</v>
      </c>
      <c r="C57" s="15">
        <v>100</v>
      </c>
      <c r="D57" s="13">
        <f t="shared" si="1"/>
        <v>0.08866191438805547</v>
      </c>
    </row>
    <row r="58" spans="2:6" ht="11.25">
      <c r="B58" s="14" t="s">
        <v>15</v>
      </c>
      <c r="C58" s="15">
        <v>625</v>
      </c>
      <c r="D58" s="13">
        <f t="shared" si="1"/>
        <v>0.5541369649253467</v>
      </c>
      <c r="E58" s="15"/>
      <c r="F58" s="72"/>
    </row>
    <row r="59" spans="2:4" ht="11.25">
      <c r="B59" s="14" t="s">
        <v>3</v>
      </c>
      <c r="C59" s="15">
        <v>4956</v>
      </c>
      <c r="D59" s="13">
        <f t="shared" si="1"/>
        <v>4.394084477072028</v>
      </c>
    </row>
    <row r="60" spans="2:4" ht="11.25">
      <c r="B60" s="14" t="s">
        <v>2</v>
      </c>
      <c r="C60" s="15">
        <v>2421</v>
      </c>
      <c r="D60" s="13">
        <f t="shared" si="1"/>
        <v>2.1465049473348228</v>
      </c>
    </row>
    <row r="61" spans="2:4" ht="11.25">
      <c r="B61" s="14" t="s">
        <v>8</v>
      </c>
      <c r="C61" s="15">
        <v>876</v>
      </c>
      <c r="D61" s="13">
        <f t="shared" si="1"/>
        <v>0.7766783700393659</v>
      </c>
    </row>
    <row r="62" spans="2:4" ht="11.25">
      <c r="B62" s="14" t="s">
        <v>1</v>
      </c>
      <c r="C62" s="15">
        <v>5634</v>
      </c>
      <c r="D62" s="13">
        <f t="shared" si="1"/>
        <v>4.995212256623045</v>
      </c>
    </row>
    <row r="63" spans="2:4" ht="11.25">
      <c r="B63" s="14" t="s">
        <v>16</v>
      </c>
      <c r="C63" s="15">
        <v>67</v>
      </c>
      <c r="D63" s="13">
        <f t="shared" si="1"/>
        <v>0.05940348263999716</v>
      </c>
    </row>
    <row r="64" spans="2:4" ht="12" thickBot="1">
      <c r="B64" s="25" t="s">
        <v>0</v>
      </c>
      <c r="C64" s="18">
        <f>SUM(C6:C63)</f>
        <v>112788</v>
      </c>
      <c r="D64" s="55">
        <f t="shared" si="1"/>
        <v>100</v>
      </c>
    </row>
    <row r="65" ht="11.25">
      <c r="C65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9">
      <selection activeCell="G14" sqref="G14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9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73" t="s">
        <v>86</v>
      </c>
      <c r="C4" s="73"/>
      <c r="D4" s="73"/>
      <c r="E4" s="7"/>
    </row>
    <row r="5" spans="2:4" ht="13.5" customHeight="1">
      <c r="B5" s="8" t="s">
        <v>10</v>
      </c>
      <c r="C5" s="9" t="s">
        <v>11</v>
      </c>
      <c r="D5" s="10" t="s">
        <v>12</v>
      </c>
    </row>
    <row r="6" spans="2:4" ht="11.25">
      <c r="B6" s="14" t="s">
        <v>20</v>
      </c>
      <c r="C6" s="15">
        <v>514</v>
      </c>
      <c r="D6" s="13">
        <f>C6/$C$62*100</f>
        <v>5.543572044866265</v>
      </c>
    </row>
    <row r="7" spans="2:4" ht="11.25">
      <c r="B7" s="14" t="s">
        <v>19</v>
      </c>
      <c r="C7" s="15">
        <v>500</v>
      </c>
      <c r="D7" s="13">
        <f>C7/$C$62*100</f>
        <v>5.392579810181191</v>
      </c>
    </row>
    <row r="8" spans="2:4" ht="11.25">
      <c r="B8" s="14" t="s">
        <v>21</v>
      </c>
      <c r="C8" s="15">
        <v>353</v>
      </c>
      <c r="D8" s="13">
        <f>C8/$C$62*100</f>
        <v>3.8071613459879208</v>
      </c>
    </row>
    <row r="9" spans="2:4" ht="11.25">
      <c r="B9" s="14" t="s">
        <v>22</v>
      </c>
      <c r="C9" s="15">
        <v>280</v>
      </c>
      <c r="D9" s="13">
        <f>C9/$C$62*100</f>
        <v>3.019844693701467</v>
      </c>
    </row>
    <row r="10" spans="2:4" ht="11.25">
      <c r="B10" s="14" t="s">
        <v>24</v>
      </c>
      <c r="C10" s="15">
        <v>248</v>
      </c>
      <c r="D10" s="13">
        <f aca="true" t="shared" si="0" ref="D10:D62">C10/$C$62*100</f>
        <v>2.6747195858498705</v>
      </c>
    </row>
    <row r="11" spans="2:4" ht="11.25">
      <c r="B11" s="14" t="s">
        <v>26</v>
      </c>
      <c r="C11" s="15">
        <v>237</v>
      </c>
      <c r="D11" s="13">
        <f t="shared" si="0"/>
        <v>2.5560828300258844</v>
      </c>
    </row>
    <row r="12" spans="2:4" ht="11.25">
      <c r="B12" s="14" t="s">
        <v>23</v>
      </c>
      <c r="C12" s="15">
        <v>228</v>
      </c>
      <c r="D12" s="13">
        <f t="shared" si="0"/>
        <v>2.459016393442623</v>
      </c>
    </row>
    <row r="13" spans="2:4" ht="11.25">
      <c r="B13" s="14" t="s">
        <v>28</v>
      </c>
      <c r="C13" s="15">
        <v>219</v>
      </c>
      <c r="D13" s="13">
        <f t="shared" si="0"/>
        <v>2.3619499568593616</v>
      </c>
    </row>
    <row r="14" spans="2:4" ht="11.25">
      <c r="B14" s="14" t="s">
        <v>25</v>
      </c>
      <c r="C14" s="15">
        <v>199</v>
      </c>
      <c r="D14" s="13">
        <f t="shared" si="0"/>
        <v>2.146246764452114</v>
      </c>
    </row>
    <row r="15" spans="2:4" ht="11.25">
      <c r="B15" s="14" t="s">
        <v>29</v>
      </c>
      <c r="C15" s="15">
        <v>186</v>
      </c>
      <c r="D15" s="13">
        <f t="shared" si="0"/>
        <v>2.0060396893874026</v>
      </c>
    </row>
    <row r="16" spans="2:4" ht="11.25">
      <c r="B16" s="14" t="s">
        <v>27</v>
      </c>
      <c r="C16" s="15">
        <v>172</v>
      </c>
      <c r="D16" s="13">
        <f t="shared" si="0"/>
        <v>1.8550474547023295</v>
      </c>
    </row>
    <row r="17" spans="2:4" ht="11.25">
      <c r="B17" s="14" t="s">
        <v>30</v>
      </c>
      <c r="C17" s="15">
        <v>162</v>
      </c>
      <c r="D17" s="13">
        <f t="shared" si="0"/>
        <v>1.7471958584987057</v>
      </c>
    </row>
    <row r="18" spans="2:4" ht="11.25">
      <c r="B18" s="14" t="s">
        <v>32</v>
      </c>
      <c r="C18" s="15">
        <v>131</v>
      </c>
      <c r="D18" s="13">
        <f t="shared" si="0"/>
        <v>1.412855910267472</v>
      </c>
    </row>
    <row r="19" spans="2:4" ht="11.25">
      <c r="B19" s="14" t="s">
        <v>35</v>
      </c>
      <c r="C19" s="15">
        <v>120</v>
      </c>
      <c r="D19" s="13">
        <f t="shared" si="0"/>
        <v>1.2942191544434858</v>
      </c>
    </row>
    <row r="20" spans="2:4" ht="11.25">
      <c r="B20" s="14" t="s">
        <v>31</v>
      </c>
      <c r="C20" s="15">
        <v>117</v>
      </c>
      <c r="D20" s="13">
        <f t="shared" si="0"/>
        <v>1.2618636755823986</v>
      </c>
    </row>
    <row r="21" spans="2:4" ht="11.25">
      <c r="B21" s="14" t="s">
        <v>36</v>
      </c>
      <c r="C21" s="15">
        <v>103</v>
      </c>
      <c r="D21" s="13">
        <f t="shared" si="0"/>
        <v>1.1108714408973253</v>
      </c>
    </row>
    <row r="22" spans="2:4" ht="11.25">
      <c r="B22" s="14" t="s">
        <v>33</v>
      </c>
      <c r="C22" s="15">
        <v>100</v>
      </c>
      <c r="D22" s="13">
        <f t="shared" si="0"/>
        <v>1.0785159620362381</v>
      </c>
    </row>
    <row r="23" spans="2:4" ht="11.25">
      <c r="B23" s="14" t="s">
        <v>34</v>
      </c>
      <c r="C23" s="15">
        <v>97</v>
      </c>
      <c r="D23" s="13">
        <f t="shared" si="0"/>
        <v>1.046160483175151</v>
      </c>
    </row>
    <row r="24" spans="2:4" ht="11.25">
      <c r="B24" s="14" t="s">
        <v>37</v>
      </c>
      <c r="C24" s="15">
        <v>96</v>
      </c>
      <c r="D24" s="13">
        <f t="shared" si="0"/>
        <v>1.0353753235547885</v>
      </c>
    </row>
    <row r="25" spans="2:4" ht="11.25">
      <c r="B25" s="14" t="s">
        <v>38</v>
      </c>
      <c r="C25" s="15">
        <v>86</v>
      </c>
      <c r="D25" s="13">
        <f t="shared" si="0"/>
        <v>0.9275237273511647</v>
      </c>
    </row>
    <row r="26" spans="2:4" ht="11.25">
      <c r="B26" s="14" t="s">
        <v>40</v>
      </c>
      <c r="C26" s="15">
        <v>80</v>
      </c>
      <c r="D26" s="13">
        <f t="shared" si="0"/>
        <v>0.8628127696289906</v>
      </c>
    </row>
    <row r="27" spans="2:4" ht="11.25">
      <c r="B27" s="14" t="s">
        <v>39</v>
      </c>
      <c r="C27" s="15">
        <v>77</v>
      </c>
      <c r="D27" s="13">
        <f t="shared" si="0"/>
        <v>0.8304572907679034</v>
      </c>
    </row>
    <row r="28" spans="2:4" ht="11.25">
      <c r="B28" s="14" t="s">
        <v>46</v>
      </c>
      <c r="C28" s="15">
        <v>72</v>
      </c>
      <c r="D28" s="13">
        <f t="shared" si="0"/>
        <v>0.7765314926660914</v>
      </c>
    </row>
    <row r="29" spans="2:4" ht="11.25">
      <c r="B29" s="14" t="s">
        <v>41</v>
      </c>
      <c r="C29" s="15">
        <v>71</v>
      </c>
      <c r="D29" s="13">
        <f t="shared" si="0"/>
        <v>0.765746333045729</v>
      </c>
    </row>
    <row r="30" spans="2:4" ht="11.25">
      <c r="B30" s="14" t="s">
        <v>48</v>
      </c>
      <c r="C30" s="15">
        <v>67</v>
      </c>
      <c r="D30" s="13">
        <f t="shared" si="0"/>
        <v>0.7226056945642796</v>
      </c>
    </row>
    <row r="31" spans="2:4" ht="11.25">
      <c r="B31" s="14" t="s">
        <v>45</v>
      </c>
      <c r="C31" s="15">
        <v>63</v>
      </c>
      <c r="D31" s="13">
        <f t="shared" si="0"/>
        <v>0.67946505608283</v>
      </c>
    </row>
    <row r="32" spans="2:4" ht="11.25">
      <c r="B32" s="14" t="s">
        <v>42</v>
      </c>
      <c r="C32" s="15">
        <v>53</v>
      </c>
      <c r="D32" s="13">
        <f t="shared" si="0"/>
        <v>0.5716134598792062</v>
      </c>
    </row>
    <row r="33" spans="2:4" ht="11.25">
      <c r="B33" s="14" t="s">
        <v>43</v>
      </c>
      <c r="C33" s="15">
        <v>48</v>
      </c>
      <c r="D33" s="13">
        <f t="shared" si="0"/>
        <v>0.5176876617773942</v>
      </c>
    </row>
    <row r="34" spans="2:4" ht="11.25">
      <c r="B34" s="14" t="s">
        <v>52</v>
      </c>
      <c r="C34" s="15">
        <v>44</v>
      </c>
      <c r="D34" s="13">
        <f t="shared" si="0"/>
        <v>0.4745470232959448</v>
      </c>
    </row>
    <row r="35" spans="2:4" ht="11.25">
      <c r="B35" s="14" t="s">
        <v>44</v>
      </c>
      <c r="C35" s="15">
        <v>43</v>
      </c>
      <c r="D35" s="13">
        <f t="shared" si="0"/>
        <v>0.46376186367558236</v>
      </c>
    </row>
    <row r="36" spans="2:4" ht="11.25">
      <c r="B36" s="14" t="s">
        <v>54</v>
      </c>
      <c r="C36" s="15">
        <v>39</v>
      </c>
      <c r="D36" s="13">
        <f t="shared" si="0"/>
        <v>0.42062122519413286</v>
      </c>
    </row>
    <row r="37" spans="2:4" ht="11.25">
      <c r="B37" s="14" t="s">
        <v>47</v>
      </c>
      <c r="C37" s="15">
        <v>37</v>
      </c>
      <c r="D37" s="13">
        <f t="shared" si="0"/>
        <v>0.39905090595340814</v>
      </c>
    </row>
    <row r="38" spans="2:4" ht="11.25">
      <c r="B38" s="14" t="s">
        <v>49</v>
      </c>
      <c r="C38" s="15">
        <v>33</v>
      </c>
      <c r="D38" s="13">
        <f t="shared" si="0"/>
        <v>0.3559102674719586</v>
      </c>
    </row>
    <row r="39" spans="2:4" ht="11.25">
      <c r="B39" s="14" t="s">
        <v>50</v>
      </c>
      <c r="C39" s="15">
        <v>29</v>
      </c>
      <c r="D39" s="13">
        <f t="shared" si="0"/>
        <v>0.31276962899050903</v>
      </c>
    </row>
    <row r="40" spans="2:4" ht="11.25">
      <c r="B40" s="14" t="s">
        <v>56</v>
      </c>
      <c r="C40" s="15">
        <v>26</v>
      </c>
      <c r="D40" s="13">
        <f t="shared" si="0"/>
        <v>0.28041415012942195</v>
      </c>
    </row>
    <row r="41" spans="2:4" ht="11.25">
      <c r="B41" s="14" t="s">
        <v>58</v>
      </c>
      <c r="C41" s="15">
        <v>23</v>
      </c>
      <c r="D41" s="13">
        <f t="shared" si="0"/>
        <v>0.24805867126833475</v>
      </c>
    </row>
    <row r="42" spans="2:4" ht="11.25">
      <c r="B42" s="14" t="s">
        <v>51</v>
      </c>
      <c r="C42" s="15">
        <v>18</v>
      </c>
      <c r="D42" s="13">
        <f t="shared" si="0"/>
        <v>0.19413287316652286</v>
      </c>
    </row>
    <row r="43" spans="2:4" ht="11.25">
      <c r="B43" s="14" t="s">
        <v>62</v>
      </c>
      <c r="C43" s="15">
        <v>18</v>
      </c>
      <c r="D43" s="13">
        <f t="shared" si="0"/>
        <v>0.19413287316652286</v>
      </c>
    </row>
    <row r="44" spans="2:4" ht="11.25">
      <c r="B44" s="14" t="s">
        <v>55</v>
      </c>
      <c r="C44" s="15">
        <v>18</v>
      </c>
      <c r="D44" s="13">
        <f t="shared" si="0"/>
        <v>0.19413287316652286</v>
      </c>
    </row>
    <row r="45" spans="2:4" ht="11.25">
      <c r="B45" s="14" t="s">
        <v>53</v>
      </c>
      <c r="C45" s="15">
        <v>15</v>
      </c>
      <c r="D45" s="13">
        <f t="shared" si="0"/>
        <v>0.16177739430543572</v>
      </c>
    </row>
    <row r="46" spans="2:4" ht="11.25">
      <c r="B46" s="14" t="s">
        <v>57</v>
      </c>
      <c r="C46" s="15">
        <v>14</v>
      </c>
      <c r="D46" s="13">
        <f t="shared" si="0"/>
        <v>0.15099223468507333</v>
      </c>
    </row>
    <row r="47" spans="2:4" ht="11.25">
      <c r="B47" s="14" t="s">
        <v>63</v>
      </c>
      <c r="C47" s="15">
        <v>13</v>
      </c>
      <c r="D47" s="13">
        <f t="shared" si="0"/>
        <v>0.14020707506471097</v>
      </c>
    </row>
    <row r="48" spans="2:4" ht="11.25">
      <c r="B48" s="14" t="s">
        <v>61</v>
      </c>
      <c r="C48" s="15">
        <v>12</v>
      </c>
      <c r="D48" s="13">
        <f t="shared" si="0"/>
        <v>0.12942191544434856</v>
      </c>
    </row>
    <row r="49" spans="2:4" ht="11.25">
      <c r="B49" s="14" t="s">
        <v>60</v>
      </c>
      <c r="C49" s="53">
        <v>11</v>
      </c>
      <c r="D49" s="13">
        <f t="shared" si="0"/>
        <v>0.1186367558239862</v>
      </c>
    </row>
    <row r="50" spans="2:4" ht="11.25">
      <c r="B50" s="14" t="s">
        <v>59</v>
      </c>
      <c r="C50" s="53" t="s">
        <v>73</v>
      </c>
      <c r="D50" s="75" t="s">
        <v>73</v>
      </c>
    </row>
    <row r="51" spans="2:4" ht="11.25">
      <c r="B51" s="14" t="s">
        <v>67</v>
      </c>
      <c r="C51" s="53" t="s">
        <v>73</v>
      </c>
      <c r="D51" s="75" t="s">
        <v>73</v>
      </c>
    </row>
    <row r="52" spans="2:4" ht="11.25">
      <c r="B52" s="14" t="s">
        <v>71</v>
      </c>
      <c r="C52" s="53" t="s">
        <v>73</v>
      </c>
      <c r="D52" s="75" t="s">
        <v>73</v>
      </c>
    </row>
    <row r="53" spans="2:4" ht="11.25">
      <c r="B53" s="14" t="s">
        <v>65</v>
      </c>
      <c r="C53" s="53" t="s">
        <v>73</v>
      </c>
      <c r="D53" s="75" t="s">
        <v>73</v>
      </c>
    </row>
    <row r="54" spans="2:4" ht="11.25">
      <c r="B54" s="14" t="s">
        <v>69</v>
      </c>
      <c r="C54" s="53" t="s">
        <v>73</v>
      </c>
      <c r="D54" s="75" t="s">
        <v>73</v>
      </c>
    </row>
    <row r="55" spans="2:4" ht="11.25">
      <c r="B55" s="14" t="s">
        <v>82</v>
      </c>
      <c r="C55" s="53" t="s">
        <v>73</v>
      </c>
      <c r="D55" s="75" t="s">
        <v>73</v>
      </c>
    </row>
    <row r="56" spans="2:4" ht="11.25">
      <c r="B56" s="16" t="s">
        <v>15</v>
      </c>
      <c r="C56" s="15">
        <v>13</v>
      </c>
      <c r="D56" s="13">
        <f t="shared" si="0"/>
        <v>0.14020707506471097</v>
      </c>
    </row>
    <row r="57" spans="2:4" ht="11.25">
      <c r="B57" s="11" t="s">
        <v>3</v>
      </c>
      <c r="C57" s="12">
        <v>445</v>
      </c>
      <c r="D57" s="13">
        <f t="shared" si="0"/>
        <v>4.79939603106126</v>
      </c>
    </row>
    <row r="58" spans="2:4" ht="11.25">
      <c r="B58" s="14" t="s">
        <v>2</v>
      </c>
      <c r="C58" s="15">
        <v>799</v>
      </c>
      <c r="D58" s="13">
        <f t="shared" si="0"/>
        <v>8.617342536669542</v>
      </c>
    </row>
    <row r="59" spans="2:4" ht="11.25">
      <c r="B59" s="14" t="s">
        <v>8</v>
      </c>
      <c r="C59" s="15">
        <v>134</v>
      </c>
      <c r="D59" s="13">
        <f t="shared" si="0"/>
        <v>1.4452113891285592</v>
      </c>
    </row>
    <row r="60" spans="2:4" ht="11.25">
      <c r="B60" s="14" t="s">
        <v>1</v>
      </c>
      <c r="C60" s="15">
        <v>2769</v>
      </c>
      <c r="D60" s="13">
        <f t="shared" si="0"/>
        <v>29.864106988783433</v>
      </c>
    </row>
    <row r="61" spans="2:4" ht="11.25">
      <c r="B61" s="16" t="s">
        <v>16</v>
      </c>
      <c r="C61" s="15">
        <v>11</v>
      </c>
      <c r="D61" s="70">
        <f t="shared" si="0"/>
        <v>0.1186367558239862</v>
      </c>
    </row>
    <row r="62" spans="2:4" ht="12" thickBot="1">
      <c r="B62" s="17" t="s">
        <v>0</v>
      </c>
      <c r="C62" s="18">
        <v>9272</v>
      </c>
      <c r="D62" s="55">
        <f t="shared" si="0"/>
        <v>100</v>
      </c>
    </row>
    <row r="63" spans="3:4" ht="11.25">
      <c r="C63" s="19" t="s">
        <v>17</v>
      </c>
      <c r="D63" s="36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63"/>
  <sheetViews>
    <sheetView zoomScalePageLayoutView="0" workbookViewId="0" topLeftCell="A25">
      <selection activeCell="B5" sqref="B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1.33203125" style="6" customWidth="1"/>
    <col min="4" max="16384" width="9.33203125" style="4" customWidth="1"/>
  </cols>
  <sheetData>
    <row r="1" ht="12.75">
      <c r="B1" s="27" t="s">
        <v>4</v>
      </c>
    </row>
    <row r="2" ht="11.25">
      <c r="B2" s="5"/>
    </row>
    <row r="3" ht="11.25">
      <c r="B3" s="5"/>
    </row>
    <row r="4" spans="2:5" ht="12.75" thickBot="1">
      <c r="B4" s="73" t="s">
        <v>86</v>
      </c>
      <c r="C4" s="73"/>
      <c r="D4" s="73"/>
      <c r="E4" s="7"/>
    </row>
    <row r="5" spans="2:4" ht="11.25">
      <c r="B5" s="38" t="s">
        <v>10</v>
      </c>
      <c r="C5" s="39" t="s">
        <v>11</v>
      </c>
      <c r="D5" s="40" t="s">
        <v>12</v>
      </c>
    </row>
    <row r="6" spans="2:4" ht="11.25">
      <c r="B6" s="41" t="s">
        <v>29</v>
      </c>
      <c r="C6" s="42">
        <v>3964</v>
      </c>
      <c r="D6" s="43">
        <f>C6/$C$62*100</f>
        <v>18.040322213625814</v>
      </c>
    </row>
    <row r="7" spans="2:4" ht="11.25">
      <c r="B7" s="44" t="s">
        <v>32</v>
      </c>
      <c r="C7" s="45">
        <v>3441</v>
      </c>
      <c r="D7" s="43">
        <f aca="true" t="shared" si="0" ref="D7:D62">C7/$C$62*100</f>
        <v>15.660128339325535</v>
      </c>
    </row>
    <row r="8" spans="2:4" ht="11.25">
      <c r="B8" s="44" t="s">
        <v>38</v>
      </c>
      <c r="C8" s="45">
        <v>1952</v>
      </c>
      <c r="D8" s="43">
        <f t="shared" si="0"/>
        <v>8.883629909434305</v>
      </c>
    </row>
    <row r="9" spans="2:4" ht="11.25">
      <c r="B9" s="44" t="s">
        <v>35</v>
      </c>
      <c r="C9" s="45">
        <v>1622</v>
      </c>
      <c r="D9" s="43">
        <f t="shared" si="0"/>
        <v>7.381786738269695</v>
      </c>
    </row>
    <row r="10" spans="2:4" ht="11.25">
      <c r="B10" s="44" t="s">
        <v>52</v>
      </c>
      <c r="C10" s="45">
        <v>1344</v>
      </c>
      <c r="D10" s="43">
        <f t="shared" si="0"/>
        <v>6.116597642561325</v>
      </c>
    </row>
    <row r="11" spans="2:4" ht="11.25">
      <c r="B11" s="44" t="s">
        <v>43</v>
      </c>
      <c r="C11" s="45">
        <v>1236</v>
      </c>
      <c r="D11" s="43">
        <f t="shared" si="0"/>
        <v>5.625085331998362</v>
      </c>
    </row>
    <row r="12" spans="2:4" ht="11.25">
      <c r="B12" s="44" t="s">
        <v>44</v>
      </c>
      <c r="C12" s="45">
        <v>1181</v>
      </c>
      <c r="D12" s="43">
        <f t="shared" si="0"/>
        <v>5.3747781368042595</v>
      </c>
    </row>
    <row r="13" spans="2:4" ht="11.25">
      <c r="B13" s="44" t="s">
        <v>41</v>
      </c>
      <c r="C13" s="45">
        <v>1127</v>
      </c>
      <c r="D13" s="43">
        <f t="shared" si="0"/>
        <v>5.1290219815227776</v>
      </c>
    </row>
    <row r="14" spans="2:4" ht="11.25">
      <c r="B14" s="44" t="s">
        <v>48</v>
      </c>
      <c r="C14" s="45">
        <v>578</v>
      </c>
      <c r="D14" s="43">
        <f t="shared" si="0"/>
        <v>2.6305010694943793</v>
      </c>
    </row>
    <row r="15" spans="2:4" ht="11.25">
      <c r="B15" s="44" t="s">
        <v>47</v>
      </c>
      <c r="C15" s="45">
        <v>550</v>
      </c>
      <c r="D15" s="43">
        <f t="shared" si="0"/>
        <v>2.5030719519410183</v>
      </c>
    </row>
    <row r="16" spans="2:4" ht="11.25">
      <c r="B16" s="44" t="s">
        <v>55</v>
      </c>
      <c r="C16" s="45">
        <v>443</v>
      </c>
      <c r="D16" s="43">
        <f t="shared" si="0"/>
        <v>2.016110681290675</v>
      </c>
    </row>
    <row r="17" spans="2:4" ht="11.25">
      <c r="B17" s="44" t="s">
        <v>53</v>
      </c>
      <c r="C17" s="45">
        <v>440</v>
      </c>
      <c r="D17" s="43">
        <f t="shared" si="0"/>
        <v>2.002457561552815</v>
      </c>
    </row>
    <row r="18" spans="2:4" ht="11.25">
      <c r="B18" s="44" t="s">
        <v>56</v>
      </c>
      <c r="C18" s="45">
        <v>405</v>
      </c>
      <c r="D18" s="43">
        <f t="shared" si="0"/>
        <v>1.8431711646111137</v>
      </c>
    </row>
    <row r="19" spans="2:4" ht="11.25">
      <c r="B19" s="44" t="s">
        <v>39</v>
      </c>
      <c r="C19" s="45">
        <v>286</v>
      </c>
      <c r="D19" s="43">
        <f t="shared" si="0"/>
        <v>1.3015974150093297</v>
      </c>
    </row>
    <row r="20" spans="2:4" ht="11.25">
      <c r="B20" s="44" t="s">
        <v>63</v>
      </c>
      <c r="C20" s="45">
        <v>282</v>
      </c>
      <c r="D20" s="43">
        <f t="shared" si="0"/>
        <v>1.2833932553588496</v>
      </c>
    </row>
    <row r="21" spans="2:4" ht="11.25">
      <c r="B21" s="44" t="s">
        <v>50</v>
      </c>
      <c r="C21" s="45">
        <v>273</v>
      </c>
      <c r="D21" s="43">
        <f t="shared" si="0"/>
        <v>1.2424338961452692</v>
      </c>
    </row>
    <row r="22" spans="2:4" ht="11.25">
      <c r="B22" s="44" t="s">
        <v>40</v>
      </c>
      <c r="C22" s="45">
        <v>247</v>
      </c>
      <c r="D22" s="43">
        <f t="shared" si="0"/>
        <v>1.1241068584171483</v>
      </c>
    </row>
    <row r="23" spans="2:4" ht="11.25">
      <c r="B23" s="44" t="s">
        <v>37</v>
      </c>
      <c r="C23" s="45">
        <v>180</v>
      </c>
      <c r="D23" s="43">
        <f t="shared" si="0"/>
        <v>0.819187184271606</v>
      </c>
    </row>
    <row r="24" spans="2:4" ht="11.25">
      <c r="B24" s="44" t="s">
        <v>64</v>
      </c>
      <c r="C24" s="45">
        <v>177</v>
      </c>
      <c r="D24" s="43">
        <f t="shared" si="0"/>
        <v>0.805534064533746</v>
      </c>
    </row>
    <row r="25" spans="2:4" ht="11.25">
      <c r="B25" s="44" t="s">
        <v>54</v>
      </c>
      <c r="C25" s="45">
        <v>168</v>
      </c>
      <c r="D25" s="43">
        <f t="shared" si="0"/>
        <v>0.7645747053201656</v>
      </c>
    </row>
    <row r="26" spans="2:4" ht="11.25">
      <c r="B26" s="44" t="s">
        <v>69</v>
      </c>
      <c r="C26" s="45">
        <v>161</v>
      </c>
      <c r="D26" s="43">
        <f t="shared" si="0"/>
        <v>0.7327174259318254</v>
      </c>
    </row>
    <row r="27" spans="2:4" ht="11.25">
      <c r="B27" s="44" t="s">
        <v>49</v>
      </c>
      <c r="C27" s="45">
        <v>155</v>
      </c>
      <c r="D27" s="43">
        <f t="shared" si="0"/>
        <v>0.7054111864561052</v>
      </c>
    </row>
    <row r="28" spans="2:4" ht="11.25">
      <c r="B28" s="44" t="s">
        <v>24</v>
      </c>
      <c r="C28" s="45">
        <v>146</v>
      </c>
      <c r="D28" s="43">
        <f t="shared" si="0"/>
        <v>0.6644518272425249</v>
      </c>
    </row>
    <row r="29" spans="2:4" ht="11.25">
      <c r="B29" s="44" t="s">
        <v>46</v>
      </c>
      <c r="C29" s="45">
        <v>141</v>
      </c>
      <c r="D29" s="43">
        <f t="shared" si="0"/>
        <v>0.6416966276794248</v>
      </c>
    </row>
    <row r="30" spans="2:4" ht="11.25">
      <c r="B30" s="44" t="s">
        <v>42</v>
      </c>
      <c r="C30" s="45">
        <v>112</v>
      </c>
      <c r="D30" s="43">
        <f t="shared" si="0"/>
        <v>0.5097164702134438</v>
      </c>
    </row>
    <row r="31" spans="2:4" ht="11.25">
      <c r="B31" s="44" t="s">
        <v>61</v>
      </c>
      <c r="C31" s="45">
        <v>89</v>
      </c>
      <c r="D31" s="43">
        <f t="shared" si="0"/>
        <v>0.405042552223183</v>
      </c>
    </row>
    <row r="32" spans="2:4" ht="11.25">
      <c r="B32" s="44" t="s">
        <v>71</v>
      </c>
      <c r="C32" s="45">
        <v>59</v>
      </c>
      <c r="D32" s="43">
        <f t="shared" si="0"/>
        <v>0.268511354844582</v>
      </c>
    </row>
    <row r="33" spans="2:4" ht="11.25">
      <c r="B33" s="44" t="s">
        <v>66</v>
      </c>
      <c r="C33" s="45">
        <v>58</v>
      </c>
      <c r="D33" s="43">
        <f t="shared" si="0"/>
        <v>0.2639603149319619</v>
      </c>
    </row>
    <row r="34" spans="2:4" ht="11.25">
      <c r="B34" s="44" t="s">
        <v>74</v>
      </c>
      <c r="C34" s="45">
        <v>48</v>
      </c>
      <c r="D34" s="43">
        <f t="shared" si="0"/>
        <v>0.21844991580576165</v>
      </c>
    </row>
    <row r="35" spans="2:4" ht="11.25">
      <c r="B35" s="44" t="s">
        <v>75</v>
      </c>
      <c r="C35" s="45">
        <v>36</v>
      </c>
      <c r="D35" s="43">
        <f t="shared" si="0"/>
        <v>0.16383743685432123</v>
      </c>
    </row>
    <row r="36" spans="2:4" ht="11.25">
      <c r="B36" s="44" t="s">
        <v>23</v>
      </c>
      <c r="C36" s="45">
        <v>35</v>
      </c>
      <c r="D36" s="43">
        <f t="shared" si="0"/>
        <v>0.15928639694170119</v>
      </c>
    </row>
    <row r="37" spans="2:4" ht="11.25">
      <c r="B37" s="44" t="s">
        <v>59</v>
      </c>
      <c r="C37" s="45">
        <v>31</v>
      </c>
      <c r="D37" s="43">
        <f t="shared" si="0"/>
        <v>0.14108223729122105</v>
      </c>
    </row>
    <row r="38" spans="2:4" ht="11.25">
      <c r="B38" s="44" t="s">
        <v>20</v>
      </c>
      <c r="C38" s="45">
        <v>29</v>
      </c>
      <c r="D38" s="43">
        <f t="shared" si="0"/>
        <v>0.13198015746598096</v>
      </c>
    </row>
    <row r="39" spans="2:4" ht="11.25">
      <c r="B39" s="44" t="s">
        <v>21</v>
      </c>
      <c r="C39" s="45">
        <v>27</v>
      </c>
      <c r="D39" s="43">
        <f t="shared" si="0"/>
        <v>0.12287807764074091</v>
      </c>
    </row>
    <row r="40" spans="2:4" ht="11.25">
      <c r="B40" s="44" t="s">
        <v>60</v>
      </c>
      <c r="C40" s="45">
        <v>27</v>
      </c>
      <c r="D40" s="43">
        <f t="shared" si="0"/>
        <v>0.12287807764074091</v>
      </c>
    </row>
    <row r="41" spans="2:4" ht="11.25">
      <c r="B41" s="44" t="s">
        <v>67</v>
      </c>
      <c r="C41" s="45">
        <v>21</v>
      </c>
      <c r="D41" s="43">
        <f t="shared" si="0"/>
        <v>0.0955718381650207</v>
      </c>
    </row>
    <row r="42" spans="2:4" ht="11.25">
      <c r="B42" s="44" t="s">
        <v>76</v>
      </c>
      <c r="C42" s="45">
        <v>20</v>
      </c>
      <c r="D42" s="43">
        <f t="shared" si="0"/>
        <v>0.09102079825240067</v>
      </c>
    </row>
    <row r="43" spans="2:4" ht="11.25">
      <c r="B43" s="44" t="s">
        <v>72</v>
      </c>
      <c r="C43" s="45">
        <v>19</v>
      </c>
      <c r="D43" s="43">
        <f t="shared" si="0"/>
        <v>0.08646975833978064</v>
      </c>
    </row>
    <row r="44" spans="2:4" ht="11.25">
      <c r="B44" s="44" t="s">
        <v>57</v>
      </c>
      <c r="C44" s="45">
        <v>19</v>
      </c>
      <c r="D44" s="43">
        <f t="shared" si="0"/>
        <v>0.08646975833978064</v>
      </c>
    </row>
    <row r="45" spans="2:4" ht="11.25">
      <c r="B45" s="44" t="s">
        <v>62</v>
      </c>
      <c r="C45" s="45">
        <v>18</v>
      </c>
      <c r="D45" s="43">
        <f t="shared" si="0"/>
        <v>0.08191871842716061</v>
      </c>
    </row>
    <row r="46" spans="2:4" ht="11.25">
      <c r="B46" s="44" t="s">
        <v>26</v>
      </c>
      <c r="C46" s="45">
        <v>17</v>
      </c>
      <c r="D46" s="43">
        <f t="shared" si="0"/>
        <v>0.07736767851454057</v>
      </c>
    </row>
    <row r="47" spans="2:4" ht="11.25">
      <c r="B47" s="44" t="s">
        <v>19</v>
      </c>
      <c r="C47" s="53">
        <v>14</v>
      </c>
      <c r="D47" s="43">
        <f t="shared" si="0"/>
        <v>0.06371455877668047</v>
      </c>
    </row>
    <row r="48" spans="2:4" ht="11.25">
      <c r="B48" s="44" t="s">
        <v>27</v>
      </c>
      <c r="C48" s="53">
        <v>11</v>
      </c>
      <c r="D48" s="43">
        <f t="shared" si="0"/>
        <v>0.05006143903882037</v>
      </c>
    </row>
    <row r="49" spans="2:4" ht="11.25">
      <c r="B49" s="44" t="s">
        <v>78</v>
      </c>
      <c r="C49" s="53" t="s">
        <v>73</v>
      </c>
      <c r="D49" s="53" t="s">
        <v>73</v>
      </c>
    </row>
    <row r="50" spans="2:4" ht="11.25">
      <c r="B50" s="44" t="s">
        <v>31</v>
      </c>
      <c r="C50" s="53" t="s">
        <v>73</v>
      </c>
      <c r="D50" s="53" t="s">
        <v>73</v>
      </c>
    </row>
    <row r="51" spans="2:4" ht="11.25">
      <c r="B51" s="44" t="s">
        <v>22</v>
      </c>
      <c r="C51" s="53" t="s">
        <v>73</v>
      </c>
      <c r="D51" s="53" t="s">
        <v>73</v>
      </c>
    </row>
    <row r="52" spans="2:4" ht="11.25">
      <c r="B52" s="44" t="s">
        <v>33</v>
      </c>
      <c r="C52" s="53" t="s">
        <v>73</v>
      </c>
      <c r="D52" s="53" t="s">
        <v>73</v>
      </c>
    </row>
    <row r="53" spans="2:4" ht="11.25">
      <c r="B53" s="44" t="s">
        <v>30</v>
      </c>
      <c r="C53" s="53" t="s">
        <v>73</v>
      </c>
      <c r="D53" s="53" t="s">
        <v>73</v>
      </c>
    </row>
    <row r="54" spans="2:4" ht="11.25">
      <c r="B54" s="44" t="s">
        <v>25</v>
      </c>
      <c r="C54" s="53" t="s">
        <v>73</v>
      </c>
      <c r="D54" s="53" t="s">
        <v>73</v>
      </c>
    </row>
    <row r="55" spans="2:4" ht="11.25">
      <c r="B55" s="44" t="s">
        <v>77</v>
      </c>
      <c r="C55" s="53" t="s">
        <v>73</v>
      </c>
      <c r="D55" s="53" t="s">
        <v>73</v>
      </c>
    </row>
    <row r="56" spans="2:4" ht="11.25">
      <c r="B56" s="44" t="s">
        <v>15</v>
      </c>
      <c r="C56" s="45">
        <v>27</v>
      </c>
      <c r="D56" s="43">
        <f t="shared" si="0"/>
        <v>0.12287807764074091</v>
      </c>
    </row>
    <row r="57" spans="2:4" ht="11.25">
      <c r="B57" s="44" t="s">
        <v>3</v>
      </c>
      <c r="C57" s="45">
        <v>466</v>
      </c>
      <c r="D57" s="43">
        <f t="shared" si="0"/>
        <v>2.120784599280936</v>
      </c>
    </row>
    <row r="58" spans="2:4" ht="11.25">
      <c r="B58" s="44" t="s">
        <v>2</v>
      </c>
      <c r="C58" s="45">
        <v>31</v>
      </c>
      <c r="D58" s="43">
        <f t="shared" si="0"/>
        <v>0.14108223729122105</v>
      </c>
    </row>
    <row r="59" spans="2:4" ht="11.25">
      <c r="B59" s="46" t="s">
        <v>8</v>
      </c>
      <c r="C59" s="45">
        <v>141</v>
      </c>
      <c r="D59" s="43">
        <f t="shared" si="0"/>
        <v>0.6416966276794248</v>
      </c>
    </row>
    <row r="60" spans="2:4" ht="11.25">
      <c r="B60" s="47" t="s">
        <v>1</v>
      </c>
      <c r="C60" s="45">
        <v>66</v>
      </c>
      <c r="D60" s="43">
        <f t="shared" si="0"/>
        <v>0.3003686342329222</v>
      </c>
    </row>
    <row r="61" spans="2:4" ht="11.25">
      <c r="B61" s="48" t="s">
        <v>16</v>
      </c>
      <c r="C61" s="49">
        <v>4</v>
      </c>
      <c r="D61" s="43">
        <f t="shared" si="0"/>
        <v>0.018204159650480133</v>
      </c>
    </row>
    <row r="62" spans="2:4" ht="12" thickBot="1">
      <c r="B62" s="50" t="s">
        <v>0</v>
      </c>
      <c r="C62" s="51">
        <v>21973</v>
      </c>
      <c r="D62" s="52">
        <f t="shared" si="0"/>
        <v>100</v>
      </c>
    </row>
    <row r="63" ht="11.25">
      <c r="C63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5">
      <selection activeCell="D62" sqref="D62"/>
    </sheetView>
  </sheetViews>
  <sheetFormatPr defaultColWidth="9.33203125" defaultRowHeight="11.25"/>
  <cols>
    <col min="1" max="1" width="9.33203125" style="4" customWidth="1"/>
    <col min="2" max="2" width="11.83203125" style="31" customWidth="1"/>
    <col min="3" max="3" width="11.33203125" style="6" customWidth="1"/>
    <col min="4" max="16384" width="9.33203125" style="4" customWidth="1"/>
  </cols>
  <sheetData>
    <row r="1" ht="12.75">
      <c r="B1" s="28" t="s">
        <v>5</v>
      </c>
    </row>
    <row r="2" ht="11.25">
      <c r="B2" s="29"/>
    </row>
    <row r="3" ht="11.25">
      <c r="B3" s="29"/>
    </row>
    <row r="4" spans="2:5" ht="12.75" thickBot="1">
      <c r="B4" s="73" t="s">
        <v>86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 t="s">
        <v>40</v>
      </c>
      <c r="C6" s="30">
        <v>2511</v>
      </c>
      <c r="D6" s="13">
        <f>C6/$C$62*100</f>
        <v>22.750747485729818</v>
      </c>
    </row>
    <row r="7" spans="2:4" ht="11.25">
      <c r="B7" s="14" t="s">
        <v>49</v>
      </c>
      <c r="C7" s="30">
        <v>2150</v>
      </c>
      <c r="D7" s="13">
        <f aca="true" t="shared" si="0" ref="D7:D62">C7/$C$62*100</f>
        <v>19.479931140708526</v>
      </c>
    </row>
    <row r="8" spans="2:4" ht="11.25">
      <c r="B8" s="14" t="s">
        <v>61</v>
      </c>
      <c r="C8" s="30">
        <v>1192</v>
      </c>
      <c r="D8" s="13">
        <f t="shared" si="0"/>
        <v>10.800036241732355</v>
      </c>
    </row>
    <row r="9" spans="2:4" ht="11.25">
      <c r="B9" s="14" t="s">
        <v>39</v>
      </c>
      <c r="C9" s="30">
        <v>941</v>
      </c>
      <c r="D9" s="13">
        <f t="shared" si="0"/>
        <v>8.525867536468242</v>
      </c>
    </row>
    <row r="10" spans="2:4" ht="11.25">
      <c r="B10" s="14" t="s">
        <v>50</v>
      </c>
      <c r="C10" s="30">
        <v>857</v>
      </c>
      <c r="D10" s="13">
        <f t="shared" si="0"/>
        <v>7.764791157017305</v>
      </c>
    </row>
    <row r="11" spans="2:4" ht="11.25">
      <c r="B11" s="14" t="s">
        <v>67</v>
      </c>
      <c r="C11" s="30">
        <v>496</v>
      </c>
      <c r="D11" s="13">
        <f t="shared" si="0"/>
        <v>4.493974811996013</v>
      </c>
    </row>
    <row r="12" spans="2:4" ht="11.25">
      <c r="B12" s="14" t="s">
        <v>60</v>
      </c>
      <c r="C12" s="30">
        <v>359</v>
      </c>
      <c r="D12" s="13">
        <f t="shared" si="0"/>
        <v>3.2526954788438887</v>
      </c>
    </row>
    <row r="13" spans="2:4" ht="11.25">
      <c r="B13" s="14" t="s">
        <v>59</v>
      </c>
      <c r="C13" s="30">
        <v>342</v>
      </c>
      <c r="D13" s="13">
        <f t="shared" si="0"/>
        <v>3.098668116335961</v>
      </c>
    </row>
    <row r="14" spans="2:4" ht="11.25">
      <c r="B14" s="14" t="s">
        <v>57</v>
      </c>
      <c r="C14" s="30">
        <v>235</v>
      </c>
      <c r="D14" s="13">
        <f t="shared" si="0"/>
        <v>2.1292017758448853</v>
      </c>
    </row>
    <row r="15" spans="2:4" ht="11.25">
      <c r="B15" s="14" t="s">
        <v>38</v>
      </c>
      <c r="C15" s="30">
        <v>191</v>
      </c>
      <c r="D15" s="13">
        <f t="shared" si="0"/>
        <v>1.7305427199420131</v>
      </c>
    </row>
    <row r="16" spans="2:4" ht="11.25">
      <c r="B16" s="14" t="s">
        <v>47</v>
      </c>
      <c r="C16" s="30">
        <v>150</v>
      </c>
      <c r="D16" s="13">
        <f t="shared" si="0"/>
        <v>1.3590649633052458</v>
      </c>
    </row>
    <row r="17" spans="2:4" ht="11.25">
      <c r="B17" s="14" t="s">
        <v>37</v>
      </c>
      <c r="C17" s="30">
        <v>144</v>
      </c>
      <c r="D17" s="13">
        <f t="shared" si="0"/>
        <v>1.3047023647730362</v>
      </c>
    </row>
    <row r="18" spans="2:4" ht="11.25">
      <c r="B18" s="14" t="s">
        <v>78</v>
      </c>
      <c r="C18" s="30">
        <v>141</v>
      </c>
      <c r="D18" s="13">
        <f t="shared" si="0"/>
        <v>1.2775210655069311</v>
      </c>
    </row>
    <row r="19" spans="2:4" ht="11.25">
      <c r="B19" s="14" t="s">
        <v>72</v>
      </c>
      <c r="C19" s="30">
        <v>134</v>
      </c>
      <c r="D19" s="13">
        <f t="shared" si="0"/>
        <v>1.2140980338860197</v>
      </c>
    </row>
    <row r="20" spans="2:4" ht="11.25">
      <c r="B20" s="14" t="s">
        <v>42</v>
      </c>
      <c r="C20" s="30">
        <v>107</v>
      </c>
      <c r="D20" s="13">
        <f t="shared" si="0"/>
        <v>0.9694663404910755</v>
      </c>
    </row>
    <row r="21" spans="2:4" ht="11.25">
      <c r="B21" s="14" t="s">
        <v>79</v>
      </c>
      <c r="C21" s="30">
        <v>77</v>
      </c>
      <c r="D21" s="13">
        <f t="shared" si="0"/>
        <v>0.6976533478300263</v>
      </c>
    </row>
    <row r="22" spans="2:4" ht="11.25">
      <c r="B22" s="14" t="s">
        <v>54</v>
      </c>
      <c r="C22" s="30">
        <v>62</v>
      </c>
      <c r="D22" s="13">
        <f t="shared" si="0"/>
        <v>0.5617468514995017</v>
      </c>
    </row>
    <row r="23" spans="2:4" ht="11.25">
      <c r="B23" s="14" t="s">
        <v>63</v>
      </c>
      <c r="C23" s="30">
        <v>48</v>
      </c>
      <c r="D23" s="13">
        <f t="shared" si="0"/>
        <v>0.4349007882576787</v>
      </c>
    </row>
    <row r="24" spans="2:4" ht="11.25">
      <c r="B24" s="14" t="s">
        <v>53</v>
      </c>
      <c r="C24" s="30">
        <v>47</v>
      </c>
      <c r="D24" s="13">
        <f t="shared" si="0"/>
        <v>0.4258403551689771</v>
      </c>
    </row>
    <row r="25" spans="2:4" ht="11.25">
      <c r="B25" s="14" t="s">
        <v>44</v>
      </c>
      <c r="C25" s="30">
        <v>33</v>
      </c>
      <c r="D25" s="13">
        <f t="shared" si="0"/>
        <v>0.2989942919271541</v>
      </c>
    </row>
    <row r="26" spans="2:4" ht="11.25">
      <c r="B26" s="14" t="s">
        <v>29</v>
      </c>
      <c r="C26" s="30">
        <v>25</v>
      </c>
      <c r="D26" s="13">
        <f t="shared" si="0"/>
        <v>0.22651082721754098</v>
      </c>
    </row>
    <row r="27" spans="2:4" ht="11.25">
      <c r="B27" s="14" t="s">
        <v>52</v>
      </c>
      <c r="C27" s="30">
        <v>24</v>
      </c>
      <c r="D27" s="13">
        <f t="shared" si="0"/>
        <v>0.21745039412883935</v>
      </c>
    </row>
    <row r="28" spans="2:4" ht="11.25">
      <c r="B28" s="14" t="s">
        <v>81</v>
      </c>
      <c r="C28" s="30">
        <v>20</v>
      </c>
      <c r="D28" s="13">
        <f t="shared" si="0"/>
        <v>0.1812086617740328</v>
      </c>
    </row>
    <row r="29" spans="2:4" ht="11.25">
      <c r="B29" s="14" t="s">
        <v>32</v>
      </c>
      <c r="C29" s="30">
        <v>16</v>
      </c>
      <c r="D29" s="13">
        <f t="shared" si="0"/>
        <v>0.14496692941922623</v>
      </c>
    </row>
    <row r="30" spans="2:4" ht="11.25">
      <c r="B30" s="14" t="s">
        <v>80</v>
      </c>
      <c r="C30" s="30">
        <v>16</v>
      </c>
      <c r="D30" s="13">
        <f t="shared" si="0"/>
        <v>0.14496692941922623</v>
      </c>
    </row>
    <row r="31" spans="2:4" ht="11.25">
      <c r="B31" s="14" t="s">
        <v>41</v>
      </c>
      <c r="C31" s="30">
        <v>15</v>
      </c>
      <c r="D31" s="13">
        <f t="shared" si="0"/>
        <v>0.1359064963305246</v>
      </c>
    </row>
    <row r="32" spans="2:4" ht="11.25">
      <c r="B32" s="14" t="s">
        <v>62</v>
      </c>
      <c r="C32" s="30">
        <v>14</v>
      </c>
      <c r="D32" s="13">
        <f t="shared" si="0"/>
        <v>0.12684606324182296</v>
      </c>
    </row>
    <row r="33" spans="2:4" ht="11.25">
      <c r="B33" s="14" t="s">
        <v>20</v>
      </c>
      <c r="C33" s="30">
        <v>13</v>
      </c>
      <c r="D33" s="13">
        <f t="shared" si="0"/>
        <v>0.11778563015312131</v>
      </c>
    </row>
    <row r="34" spans="2:4" ht="11.25">
      <c r="B34" s="14" t="s">
        <v>55</v>
      </c>
      <c r="C34" s="30">
        <v>13</v>
      </c>
      <c r="D34" s="13">
        <f t="shared" si="0"/>
        <v>0.11778563015312131</v>
      </c>
    </row>
    <row r="35" spans="2:4" ht="11.25">
      <c r="B35" s="14" t="s">
        <v>27</v>
      </c>
      <c r="C35" s="53">
        <v>10</v>
      </c>
      <c r="D35" s="13">
        <f t="shared" si="0"/>
        <v>0.0906043308870164</v>
      </c>
    </row>
    <row r="36" spans="2:4" ht="11.25">
      <c r="B36" s="14" t="s">
        <v>43</v>
      </c>
      <c r="C36" s="53">
        <v>10</v>
      </c>
      <c r="D36" s="13">
        <f t="shared" si="0"/>
        <v>0.0906043308870164</v>
      </c>
    </row>
    <row r="37" spans="2:4" ht="11.25">
      <c r="B37" s="14" t="s">
        <v>35</v>
      </c>
      <c r="C37" s="53">
        <v>10</v>
      </c>
      <c r="D37" s="13">
        <f t="shared" si="0"/>
        <v>0.0906043308870164</v>
      </c>
    </row>
    <row r="38" spans="2:4" ht="11.25">
      <c r="B38" s="14" t="s">
        <v>23</v>
      </c>
      <c r="C38" s="53" t="s">
        <v>73</v>
      </c>
      <c r="D38" s="75" t="s">
        <v>73</v>
      </c>
    </row>
    <row r="39" spans="2:4" ht="11.25">
      <c r="B39" s="14" t="s">
        <v>64</v>
      </c>
      <c r="C39" s="53" t="s">
        <v>73</v>
      </c>
      <c r="D39" s="75" t="s">
        <v>73</v>
      </c>
    </row>
    <row r="40" spans="2:4" ht="11.25">
      <c r="B40" s="14" t="s">
        <v>25</v>
      </c>
      <c r="C40" s="53" t="s">
        <v>73</v>
      </c>
      <c r="D40" s="75" t="s">
        <v>73</v>
      </c>
    </row>
    <row r="41" spans="2:4" ht="11.25">
      <c r="B41" s="14" t="s">
        <v>21</v>
      </c>
      <c r="C41" s="53" t="s">
        <v>73</v>
      </c>
      <c r="D41" s="75" t="s">
        <v>73</v>
      </c>
    </row>
    <row r="42" spans="2:4" ht="11.25">
      <c r="B42" s="14" t="s">
        <v>31</v>
      </c>
      <c r="C42" s="53" t="s">
        <v>73</v>
      </c>
      <c r="D42" s="75" t="s">
        <v>73</v>
      </c>
    </row>
    <row r="43" spans="2:4" ht="11.25">
      <c r="B43" s="14" t="s">
        <v>24</v>
      </c>
      <c r="C43" s="53" t="s">
        <v>73</v>
      </c>
      <c r="D43" s="75" t="s">
        <v>73</v>
      </c>
    </row>
    <row r="44" spans="2:4" ht="11.25">
      <c r="B44" s="14" t="s">
        <v>34</v>
      </c>
      <c r="C44" s="53" t="s">
        <v>73</v>
      </c>
      <c r="D44" s="75" t="s">
        <v>73</v>
      </c>
    </row>
    <row r="45" spans="2:4" ht="11.25">
      <c r="B45" s="14" t="s">
        <v>58</v>
      </c>
      <c r="C45" s="53" t="s">
        <v>73</v>
      </c>
      <c r="D45" s="75" t="s">
        <v>73</v>
      </c>
    </row>
    <row r="46" spans="2:4" ht="11.25">
      <c r="B46" s="14" t="s">
        <v>48</v>
      </c>
      <c r="C46" s="53" t="s">
        <v>73</v>
      </c>
      <c r="D46" s="75" t="s">
        <v>73</v>
      </c>
    </row>
    <row r="47" spans="2:4" ht="11.25">
      <c r="B47" s="54" t="s">
        <v>26</v>
      </c>
      <c r="C47" s="53" t="s">
        <v>73</v>
      </c>
      <c r="D47" s="75" t="s">
        <v>73</v>
      </c>
    </row>
    <row r="48" spans="2:4" ht="11.25">
      <c r="B48" s="54" t="s">
        <v>30</v>
      </c>
      <c r="C48" s="53" t="s">
        <v>73</v>
      </c>
      <c r="D48" s="75" t="s">
        <v>73</v>
      </c>
    </row>
    <row r="49" spans="2:4" ht="11.25">
      <c r="B49" s="54" t="s">
        <v>45</v>
      </c>
      <c r="C49" s="53" t="s">
        <v>73</v>
      </c>
      <c r="D49" s="75" t="s">
        <v>73</v>
      </c>
    </row>
    <row r="50" spans="2:4" ht="11.25">
      <c r="B50" s="54" t="s">
        <v>19</v>
      </c>
      <c r="C50" s="53" t="s">
        <v>73</v>
      </c>
      <c r="D50" s="75" t="s">
        <v>73</v>
      </c>
    </row>
    <row r="51" spans="2:4" ht="11.25">
      <c r="B51" s="54" t="s">
        <v>33</v>
      </c>
      <c r="C51" s="53" t="s">
        <v>73</v>
      </c>
      <c r="D51" s="75" t="s">
        <v>73</v>
      </c>
    </row>
    <row r="52" spans="1:4" ht="11.25">
      <c r="A52" s="31"/>
      <c r="B52" s="54" t="s">
        <v>36</v>
      </c>
      <c r="C52" s="53" t="s">
        <v>73</v>
      </c>
      <c r="D52" s="75" t="s">
        <v>73</v>
      </c>
    </row>
    <row r="53" spans="2:4" ht="11.25">
      <c r="B53" s="14" t="s">
        <v>56</v>
      </c>
      <c r="C53" s="53" t="s">
        <v>73</v>
      </c>
      <c r="D53" s="75" t="s">
        <v>73</v>
      </c>
    </row>
    <row r="54" spans="2:4" ht="11.25">
      <c r="B54" s="14" t="s">
        <v>46</v>
      </c>
      <c r="C54" s="53" t="s">
        <v>73</v>
      </c>
      <c r="D54" s="75" t="s">
        <v>73</v>
      </c>
    </row>
    <row r="55" spans="2:4" ht="11.25">
      <c r="B55" s="16" t="s">
        <v>51</v>
      </c>
      <c r="C55" s="53" t="s">
        <v>73</v>
      </c>
      <c r="D55" s="75" t="s">
        <v>73</v>
      </c>
    </row>
    <row r="56" spans="2:4" ht="11.25">
      <c r="B56" s="14" t="s">
        <v>15</v>
      </c>
      <c r="C56" s="30">
        <v>3</v>
      </c>
      <c r="D56" s="13">
        <f t="shared" si="0"/>
        <v>0.02718129926610492</v>
      </c>
    </row>
    <row r="57" spans="2:4" ht="11.25">
      <c r="B57" s="14" t="s">
        <v>3</v>
      </c>
      <c r="C57" s="30">
        <v>194</v>
      </c>
      <c r="D57" s="13">
        <f t="shared" si="0"/>
        <v>1.7577240192081183</v>
      </c>
    </row>
    <row r="58" spans="2:4" ht="11.25">
      <c r="B58" s="14" t="s">
        <v>2</v>
      </c>
      <c r="C58" s="30">
        <v>35</v>
      </c>
      <c r="D58" s="13">
        <f t="shared" si="0"/>
        <v>0.3171151581045574</v>
      </c>
    </row>
    <row r="59" spans="2:4" ht="11.25">
      <c r="B59" s="14" t="s">
        <v>8</v>
      </c>
      <c r="C59" s="30">
        <v>169</v>
      </c>
      <c r="D59" s="13">
        <f t="shared" si="0"/>
        <v>1.5312131919905771</v>
      </c>
    </row>
    <row r="60" spans="2:4" ht="11.25">
      <c r="B60" s="31" t="s">
        <v>1</v>
      </c>
      <c r="C60" s="15">
        <v>146</v>
      </c>
      <c r="D60" s="13">
        <f t="shared" si="0"/>
        <v>1.3228232309504393</v>
      </c>
    </row>
    <row r="61" spans="2:4" ht="11.25">
      <c r="B61" s="68" t="s">
        <v>16</v>
      </c>
      <c r="C61" s="69">
        <v>5</v>
      </c>
      <c r="D61" s="13">
        <f t="shared" si="0"/>
        <v>0.0453021654435082</v>
      </c>
    </row>
    <row r="62" spans="2:4" ht="12" thickBot="1">
      <c r="B62" s="66" t="s">
        <v>0</v>
      </c>
      <c r="C62" s="67">
        <v>11037</v>
      </c>
      <c r="D62" s="71">
        <f t="shared" si="0"/>
        <v>100</v>
      </c>
    </row>
    <row r="63" ht="11.25">
      <c r="C63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9">
      <selection activeCell="B5" sqref="B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2" style="4" customWidth="1"/>
    <col min="4" max="16384" width="9.33203125" style="4" customWidth="1"/>
  </cols>
  <sheetData>
    <row r="1" spans="1:3" ht="12">
      <c r="A1" s="20"/>
      <c r="B1" s="37" t="s">
        <v>6</v>
      </c>
      <c r="C1" s="20"/>
    </row>
    <row r="2" spans="2:3" ht="11.25">
      <c r="B2" s="32"/>
      <c r="C2" s="6"/>
    </row>
    <row r="3" spans="2:3" ht="11.25">
      <c r="B3" s="32"/>
      <c r="C3" s="6"/>
    </row>
    <row r="4" spans="2:5" ht="12.75" thickBot="1">
      <c r="B4" s="73" t="s">
        <v>86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>
        <v>19720</v>
      </c>
      <c r="C6" s="24">
        <v>5758</v>
      </c>
      <c r="D6" s="13">
        <f>C6/$C$62*100</f>
        <v>9.991844100855502</v>
      </c>
    </row>
    <row r="7" spans="2:4" ht="11.25">
      <c r="B7" s="14" t="s">
        <v>21</v>
      </c>
      <c r="C7" s="24">
        <v>4100</v>
      </c>
      <c r="D7" s="13">
        <f aca="true" t="shared" si="0" ref="D7:D62">C7/$C$62*100</f>
        <v>7.1147205303069745</v>
      </c>
    </row>
    <row r="8" spans="2:4" ht="11.25">
      <c r="B8" s="14" t="s">
        <v>25</v>
      </c>
      <c r="C8" s="24">
        <v>3432</v>
      </c>
      <c r="D8" s="13">
        <f t="shared" si="0"/>
        <v>5.955541673174033</v>
      </c>
    </row>
    <row r="9" spans="2:5" ht="11.25">
      <c r="B9" s="14" t="s">
        <v>26</v>
      </c>
      <c r="C9" s="24">
        <v>3379</v>
      </c>
      <c r="D9" s="13">
        <f t="shared" si="0"/>
        <v>5.863570895587138</v>
      </c>
      <c r="E9" s="24"/>
    </row>
    <row r="10" spans="2:5" ht="11.25">
      <c r="B10" s="14" t="s">
        <v>23</v>
      </c>
      <c r="C10" s="24">
        <v>3345</v>
      </c>
      <c r="D10" s="13">
        <f t="shared" si="0"/>
        <v>5.804570774116299</v>
      </c>
      <c r="E10" s="33"/>
    </row>
    <row r="11" spans="2:4" ht="11.25">
      <c r="B11" s="14" t="s">
        <v>19</v>
      </c>
      <c r="C11" s="24">
        <v>3340</v>
      </c>
      <c r="D11" s="13">
        <f t="shared" si="0"/>
        <v>5.795894285664706</v>
      </c>
    </row>
    <row r="12" spans="2:4" ht="11.25">
      <c r="B12" s="14" t="s">
        <v>27</v>
      </c>
      <c r="C12" s="24">
        <v>3084</v>
      </c>
      <c r="D12" s="13">
        <f t="shared" si="0"/>
        <v>5.3516580769430995</v>
      </c>
    </row>
    <row r="13" spans="2:4" ht="11.25">
      <c r="B13" s="14" t="s">
        <v>24</v>
      </c>
      <c r="C13" s="24">
        <v>3049</v>
      </c>
      <c r="D13" s="13">
        <f t="shared" si="0"/>
        <v>5.290922657781943</v>
      </c>
    </row>
    <row r="14" spans="2:4" ht="11.25">
      <c r="B14" s="14" t="s">
        <v>22</v>
      </c>
      <c r="C14" s="24">
        <v>2617</v>
      </c>
      <c r="D14" s="13">
        <f t="shared" si="0"/>
        <v>4.541274055564233</v>
      </c>
    </row>
    <row r="15" spans="2:4" ht="11.25">
      <c r="B15" s="14" t="s">
        <v>28</v>
      </c>
      <c r="C15" s="24">
        <v>1871</v>
      </c>
      <c r="D15" s="13">
        <f t="shared" si="0"/>
        <v>3.2467419785864267</v>
      </c>
    </row>
    <row r="16" spans="2:4" ht="11.25">
      <c r="B16" s="14" t="s">
        <v>30</v>
      </c>
      <c r="C16" s="24">
        <v>1859</v>
      </c>
      <c r="D16" s="13">
        <f t="shared" si="0"/>
        <v>3.225918406302601</v>
      </c>
    </row>
    <row r="17" spans="2:4" ht="11.25">
      <c r="B17" s="14" t="s">
        <v>34</v>
      </c>
      <c r="C17" s="24">
        <v>1696</v>
      </c>
      <c r="D17" s="13">
        <f t="shared" si="0"/>
        <v>2.943064882780641</v>
      </c>
    </row>
    <row r="18" spans="2:4" ht="11.25">
      <c r="B18" s="14" t="s">
        <v>36</v>
      </c>
      <c r="C18" s="24">
        <v>1651</v>
      </c>
      <c r="D18" s="13">
        <f t="shared" si="0"/>
        <v>2.864976486716296</v>
      </c>
    </row>
    <row r="19" spans="2:4" ht="11.25">
      <c r="B19" s="14" t="s">
        <v>45</v>
      </c>
      <c r="C19" s="24">
        <v>1168</v>
      </c>
      <c r="D19" s="13">
        <f t="shared" si="0"/>
        <v>2.0268277022923282</v>
      </c>
    </row>
    <row r="20" spans="2:4" ht="11.25">
      <c r="B20" s="14" t="s">
        <v>33</v>
      </c>
      <c r="C20" s="24">
        <v>1144</v>
      </c>
      <c r="D20" s="13">
        <f t="shared" si="0"/>
        <v>1.9851805577246777</v>
      </c>
    </row>
    <row r="21" spans="2:4" ht="11.25">
      <c r="B21" s="14" t="s">
        <v>31</v>
      </c>
      <c r="C21" s="24">
        <v>1057</v>
      </c>
      <c r="D21" s="13">
        <f t="shared" si="0"/>
        <v>1.8342096586669445</v>
      </c>
    </row>
    <row r="22" spans="2:4" ht="11.25">
      <c r="B22" s="14" t="s">
        <v>46</v>
      </c>
      <c r="C22" s="24">
        <v>928</v>
      </c>
      <c r="D22" s="13">
        <f t="shared" si="0"/>
        <v>1.6103562566158223</v>
      </c>
    </row>
    <row r="23" spans="2:4" ht="11.25">
      <c r="B23" s="14" t="s">
        <v>51</v>
      </c>
      <c r="C23" s="24">
        <v>880</v>
      </c>
      <c r="D23" s="13">
        <f t="shared" si="0"/>
        <v>1.5270619674805213</v>
      </c>
    </row>
    <row r="24" spans="2:4" ht="11.25">
      <c r="B24" s="14" t="s">
        <v>35</v>
      </c>
      <c r="C24" s="24">
        <v>878</v>
      </c>
      <c r="D24" s="13">
        <f t="shared" si="0"/>
        <v>1.5235913720998837</v>
      </c>
    </row>
    <row r="25" spans="2:4" ht="11.25">
      <c r="B25" s="14" t="s">
        <v>58</v>
      </c>
      <c r="C25" s="24">
        <v>569</v>
      </c>
      <c r="D25" s="13">
        <f t="shared" si="0"/>
        <v>0.9873843857913825</v>
      </c>
    </row>
    <row r="26" spans="2:4" ht="11.25">
      <c r="B26" s="14" t="s">
        <v>32</v>
      </c>
      <c r="C26" s="24">
        <v>478</v>
      </c>
      <c r="D26" s="13">
        <f t="shared" si="0"/>
        <v>0.829472295972374</v>
      </c>
    </row>
    <row r="27" spans="2:4" ht="11.25">
      <c r="B27" s="14" t="s">
        <v>29</v>
      </c>
      <c r="C27" s="24">
        <v>372</v>
      </c>
      <c r="D27" s="13">
        <f t="shared" si="0"/>
        <v>0.645530740798584</v>
      </c>
    </row>
    <row r="28" spans="2:4" ht="11.25">
      <c r="B28" s="14" t="s">
        <v>48</v>
      </c>
      <c r="C28" s="24">
        <v>303</v>
      </c>
      <c r="D28" s="13">
        <f t="shared" si="0"/>
        <v>0.5257952001665886</v>
      </c>
    </row>
    <row r="29" spans="2:4" ht="11.25">
      <c r="B29" s="14" t="s">
        <v>40</v>
      </c>
      <c r="C29" s="24">
        <v>303</v>
      </c>
      <c r="D29" s="13">
        <f t="shared" si="0"/>
        <v>0.5257952001665886</v>
      </c>
    </row>
    <row r="30" spans="2:4" ht="11.25">
      <c r="B30" s="14" t="s">
        <v>37</v>
      </c>
      <c r="C30" s="24">
        <v>245</v>
      </c>
      <c r="D30" s="13">
        <f t="shared" si="0"/>
        <v>0.42514793412809965</v>
      </c>
    </row>
    <row r="31" spans="2:4" ht="11.25">
      <c r="B31" s="14" t="s">
        <v>49</v>
      </c>
      <c r="C31" s="24">
        <v>218</v>
      </c>
      <c r="D31" s="13">
        <f t="shared" si="0"/>
        <v>0.37829489648949277</v>
      </c>
    </row>
    <row r="32" spans="2:4" ht="11.25">
      <c r="B32" s="14" t="s">
        <v>65</v>
      </c>
      <c r="C32" s="24">
        <v>202</v>
      </c>
      <c r="D32" s="13">
        <f t="shared" si="0"/>
        <v>0.3505301334443924</v>
      </c>
    </row>
    <row r="33" spans="2:4" ht="11.25">
      <c r="B33" s="14" t="s">
        <v>61</v>
      </c>
      <c r="C33" s="24">
        <v>163</v>
      </c>
      <c r="D33" s="13">
        <f t="shared" si="0"/>
        <v>0.2828535235219602</v>
      </c>
    </row>
    <row r="34" spans="2:4" ht="11.25">
      <c r="B34" s="14" t="s">
        <v>38</v>
      </c>
      <c r="C34" s="24">
        <v>160</v>
      </c>
      <c r="D34" s="13">
        <f t="shared" si="0"/>
        <v>0.2776476304510039</v>
      </c>
    </row>
    <row r="35" spans="2:4" ht="11.25">
      <c r="B35" s="14" t="s">
        <v>39</v>
      </c>
      <c r="C35" s="24">
        <v>154</v>
      </c>
      <c r="D35" s="13">
        <f t="shared" si="0"/>
        <v>0.2672358443090912</v>
      </c>
    </row>
    <row r="36" spans="2:4" ht="11.25">
      <c r="B36" s="14" t="s">
        <v>43</v>
      </c>
      <c r="C36" s="24">
        <v>151</v>
      </c>
      <c r="D36" s="13">
        <f t="shared" si="0"/>
        <v>0.26202995123813494</v>
      </c>
    </row>
    <row r="37" spans="2:4" ht="11.25">
      <c r="B37" s="14" t="s">
        <v>52</v>
      </c>
      <c r="C37" s="24">
        <v>141</v>
      </c>
      <c r="D37" s="13">
        <f t="shared" si="0"/>
        <v>0.24467697433494714</v>
      </c>
    </row>
    <row r="38" spans="2:4" ht="11.25">
      <c r="B38" s="14" t="s">
        <v>50</v>
      </c>
      <c r="C38" s="24">
        <v>128</v>
      </c>
      <c r="D38" s="13">
        <f t="shared" si="0"/>
        <v>0.2221181043608031</v>
      </c>
    </row>
    <row r="39" spans="2:4" ht="11.25">
      <c r="B39" s="14" t="s">
        <v>42</v>
      </c>
      <c r="C39" s="24">
        <v>112</v>
      </c>
      <c r="D39" s="13">
        <f t="shared" si="0"/>
        <v>0.19435334131570273</v>
      </c>
    </row>
    <row r="40" spans="2:4" ht="11.25">
      <c r="B40" s="14" t="s">
        <v>54</v>
      </c>
      <c r="C40" s="24">
        <v>110</v>
      </c>
      <c r="D40" s="13">
        <f t="shared" si="0"/>
        <v>0.19088274593506516</v>
      </c>
    </row>
    <row r="41" spans="2:4" ht="11.25">
      <c r="B41" s="14" t="s">
        <v>41</v>
      </c>
      <c r="C41" s="24">
        <v>105</v>
      </c>
      <c r="D41" s="13">
        <f t="shared" si="0"/>
        <v>0.1822062574834713</v>
      </c>
    </row>
    <row r="42" spans="2:4" ht="11.25">
      <c r="B42" s="14" t="s">
        <v>44</v>
      </c>
      <c r="C42" s="24">
        <v>102</v>
      </c>
      <c r="D42" s="13">
        <f t="shared" si="0"/>
        <v>0.17700036441251496</v>
      </c>
    </row>
    <row r="43" spans="2:4" ht="11.25">
      <c r="B43" s="14" t="s">
        <v>47</v>
      </c>
      <c r="C43" s="24">
        <v>70</v>
      </c>
      <c r="D43" s="13">
        <f t="shared" si="0"/>
        <v>0.12147083832231419</v>
      </c>
    </row>
    <row r="44" spans="2:4" ht="11.25">
      <c r="B44" s="14" t="s">
        <v>56</v>
      </c>
      <c r="C44" s="24">
        <v>68</v>
      </c>
      <c r="D44" s="13">
        <f t="shared" si="0"/>
        <v>0.11800024294167663</v>
      </c>
    </row>
    <row r="45" spans="2:4" ht="11.25">
      <c r="B45" s="14" t="s">
        <v>82</v>
      </c>
      <c r="C45" s="24">
        <v>54</v>
      </c>
      <c r="D45" s="13">
        <f t="shared" si="0"/>
        <v>0.09370607527721381</v>
      </c>
    </row>
    <row r="46" spans="2:4" ht="11.25">
      <c r="B46" s="14" t="s">
        <v>55</v>
      </c>
      <c r="C46" s="24">
        <v>52</v>
      </c>
      <c r="D46" s="13">
        <f t="shared" si="0"/>
        <v>0.09023547989657625</v>
      </c>
    </row>
    <row r="47" spans="2:4" ht="11.25">
      <c r="B47" s="14" t="s">
        <v>60</v>
      </c>
      <c r="C47" s="24">
        <v>49</v>
      </c>
      <c r="D47" s="13">
        <f t="shared" si="0"/>
        <v>0.08502958682561994</v>
      </c>
    </row>
    <row r="48" spans="2:4" ht="11.25">
      <c r="B48" s="14" t="s">
        <v>67</v>
      </c>
      <c r="C48" s="24">
        <v>48</v>
      </c>
      <c r="D48" s="13">
        <f t="shared" si="0"/>
        <v>0.08329428913530117</v>
      </c>
    </row>
    <row r="49" spans="2:4" ht="11.25">
      <c r="B49" s="14" t="s">
        <v>53</v>
      </c>
      <c r="C49" s="24">
        <v>44</v>
      </c>
      <c r="D49" s="13">
        <f t="shared" si="0"/>
        <v>0.07635309837402607</v>
      </c>
    </row>
    <row r="50" spans="2:4" ht="11.25">
      <c r="B50" s="14" t="s">
        <v>87</v>
      </c>
      <c r="C50" s="24">
        <v>42</v>
      </c>
      <c r="D50" s="13">
        <f t="shared" si="0"/>
        <v>0.07288250299338851</v>
      </c>
    </row>
    <row r="51" spans="2:4" ht="11.25">
      <c r="B51" s="14" t="s">
        <v>59</v>
      </c>
      <c r="C51" s="24">
        <v>42</v>
      </c>
      <c r="D51" s="13">
        <f t="shared" si="0"/>
        <v>0.07288250299338851</v>
      </c>
    </row>
    <row r="52" spans="2:4" ht="11.25">
      <c r="B52" s="14" t="s">
        <v>57</v>
      </c>
      <c r="C52" s="24">
        <v>36</v>
      </c>
      <c r="D52" s="13">
        <f t="shared" si="0"/>
        <v>0.06247071685147587</v>
      </c>
    </row>
    <row r="53" spans="2:4" ht="11.25">
      <c r="B53" s="14" t="s">
        <v>70</v>
      </c>
      <c r="C53" s="24">
        <v>33</v>
      </c>
      <c r="D53" s="13">
        <f t="shared" si="0"/>
        <v>0.05726482378051955</v>
      </c>
    </row>
    <row r="54" spans="2:4" ht="11.25">
      <c r="B54" s="14" t="s">
        <v>68</v>
      </c>
      <c r="C54" s="24">
        <v>29</v>
      </c>
      <c r="D54" s="13">
        <f t="shared" si="0"/>
        <v>0.050323633019244446</v>
      </c>
    </row>
    <row r="55" spans="2:4" ht="11.25">
      <c r="B55" s="14" t="s">
        <v>63</v>
      </c>
      <c r="C55" s="24">
        <v>25</v>
      </c>
      <c r="D55" s="13">
        <f t="shared" si="0"/>
        <v>0.043382442257969354</v>
      </c>
    </row>
    <row r="56" spans="2:4" ht="11.25">
      <c r="B56" s="14" t="s">
        <v>15</v>
      </c>
      <c r="C56" s="24">
        <v>246</v>
      </c>
      <c r="D56" s="13">
        <f t="shared" si="0"/>
        <v>0.4268832318184185</v>
      </c>
    </row>
    <row r="57" spans="2:4" ht="11.25">
      <c r="B57" s="16" t="s">
        <v>3</v>
      </c>
      <c r="C57" s="24">
        <v>3292</v>
      </c>
      <c r="D57" s="13">
        <f t="shared" si="0"/>
        <v>5.712599996529404</v>
      </c>
    </row>
    <row r="58" spans="2:4" ht="11.25">
      <c r="B58" s="14" t="s">
        <v>2</v>
      </c>
      <c r="C58" s="24">
        <v>1506</v>
      </c>
      <c r="D58" s="13">
        <f t="shared" si="0"/>
        <v>2.613358321620074</v>
      </c>
    </row>
    <row r="59" spans="2:4" ht="11.25">
      <c r="B59" s="14" t="s">
        <v>8</v>
      </c>
      <c r="C59" s="24">
        <v>370</v>
      </c>
      <c r="D59" s="13">
        <f t="shared" si="0"/>
        <v>0.6420601454179464</v>
      </c>
    </row>
    <row r="60" spans="2:4" ht="11.25">
      <c r="B60" s="14" t="s">
        <v>1</v>
      </c>
      <c r="C60" s="24">
        <v>2319</v>
      </c>
      <c r="D60" s="13">
        <f t="shared" si="0"/>
        <v>4.0241553438492375</v>
      </c>
    </row>
    <row r="61" spans="2:4" ht="11.25">
      <c r="B61" s="14" t="s">
        <v>16</v>
      </c>
      <c r="C61" s="24">
        <v>50</v>
      </c>
      <c r="D61" s="13">
        <f t="shared" si="0"/>
        <v>0.08676488451593871</v>
      </c>
    </row>
    <row r="62" spans="2:4" ht="12" thickBot="1">
      <c r="B62" s="25" t="s">
        <v>0</v>
      </c>
      <c r="C62" s="18">
        <v>57627</v>
      </c>
      <c r="D62" s="71">
        <f t="shared" si="0"/>
        <v>100</v>
      </c>
    </row>
    <row r="64" spans="2:4" ht="11.25">
      <c r="B64" s="26"/>
      <c r="C64" s="19"/>
      <c r="D64" s="34"/>
    </row>
    <row r="65" ht="11.25">
      <c r="C65" s="3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1">
      <selection activeCell="I35" sqref="I35"/>
    </sheetView>
  </sheetViews>
  <sheetFormatPr defaultColWidth="9.33203125" defaultRowHeight="11.25"/>
  <cols>
    <col min="1" max="1" width="9.33203125" style="4" customWidth="1"/>
    <col min="2" max="2" width="11.83203125" style="32" customWidth="1"/>
    <col min="3" max="3" width="11.33203125" style="6" customWidth="1"/>
    <col min="4" max="16384" width="9.33203125" style="4" customWidth="1"/>
  </cols>
  <sheetData>
    <row r="1" ht="12.75">
      <c r="B1" s="35" t="s">
        <v>7</v>
      </c>
    </row>
    <row r="4" spans="2:5" ht="12.75" thickBot="1">
      <c r="B4" s="73" t="s">
        <v>86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44" t="s">
        <v>37</v>
      </c>
      <c r="C6" s="45">
        <v>2263</v>
      </c>
      <c r="D6" s="56">
        <f aca="true" t="shared" si="0" ref="D6:D43">C6/$C$43*100</f>
        <v>34.10186859553948</v>
      </c>
    </row>
    <row r="7" spans="2:4" ht="11.25">
      <c r="B7" s="44" t="s">
        <v>42</v>
      </c>
      <c r="C7" s="45">
        <v>1120</v>
      </c>
      <c r="D7" s="56">
        <f t="shared" si="0"/>
        <v>16.877637130801688</v>
      </c>
    </row>
    <row r="8" spans="2:4" ht="11.25">
      <c r="B8" s="44" t="s">
        <v>54</v>
      </c>
      <c r="C8" s="45">
        <v>721</v>
      </c>
      <c r="D8" s="56">
        <f t="shared" si="0"/>
        <v>10.864978902953586</v>
      </c>
    </row>
    <row r="9" spans="2:4" ht="11.25">
      <c r="B9" s="44" t="s">
        <v>39</v>
      </c>
      <c r="C9" s="45">
        <v>692</v>
      </c>
      <c r="D9" s="56">
        <f t="shared" si="0"/>
        <v>10.427968655816757</v>
      </c>
    </row>
    <row r="10" spans="2:4" ht="11.25">
      <c r="B10" s="44" t="s">
        <v>40</v>
      </c>
      <c r="C10" s="45">
        <v>306</v>
      </c>
      <c r="D10" s="56">
        <f t="shared" si="0"/>
        <v>4.61121157323689</v>
      </c>
    </row>
    <row r="11" spans="2:4" ht="11.25">
      <c r="B11" s="44" t="s">
        <v>53</v>
      </c>
      <c r="C11" s="45">
        <v>247</v>
      </c>
      <c r="D11" s="56">
        <f t="shared" si="0"/>
        <v>3.722121760096444</v>
      </c>
    </row>
    <row r="12" spans="2:4" ht="11.25">
      <c r="B12" s="44" t="s">
        <v>62</v>
      </c>
      <c r="C12" s="45">
        <v>203</v>
      </c>
      <c r="D12" s="56">
        <f t="shared" si="0"/>
        <v>3.059071729957806</v>
      </c>
    </row>
    <row r="13" spans="2:4" ht="11.25">
      <c r="B13" s="44" t="s">
        <v>59</v>
      </c>
      <c r="C13" s="45">
        <v>96</v>
      </c>
      <c r="D13" s="56">
        <f t="shared" si="0"/>
        <v>1.4466546112115732</v>
      </c>
    </row>
    <row r="14" spans="2:4" ht="11.25">
      <c r="B14" s="44" t="s">
        <v>38</v>
      </c>
      <c r="C14" s="45">
        <v>72</v>
      </c>
      <c r="D14" s="56">
        <f t="shared" si="0"/>
        <v>1.0849909584086799</v>
      </c>
    </row>
    <row r="15" spans="2:4" ht="11.25">
      <c r="B15" s="44" t="s">
        <v>57</v>
      </c>
      <c r="C15" s="45">
        <v>64</v>
      </c>
      <c r="D15" s="56">
        <f t="shared" si="0"/>
        <v>0.9644364074743821</v>
      </c>
    </row>
    <row r="16" spans="2:4" ht="11.25">
      <c r="B16" s="44" t="s">
        <v>60</v>
      </c>
      <c r="C16" s="45">
        <v>57</v>
      </c>
      <c r="D16" s="56">
        <f t="shared" si="0"/>
        <v>0.8589511754068716</v>
      </c>
    </row>
    <row r="17" spans="2:4" ht="11.25">
      <c r="B17" s="44" t="s">
        <v>47</v>
      </c>
      <c r="C17" s="45">
        <v>36</v>
      </c>
      <c r="D17" s="56">
        <f t="shared" si="0"/>
        <v>0.5424954792043399</v>
      </c>
    </row>
    <row r="18" spans="2:4" ht="11.25">
      <c r="B18" s="44" t="s">
        <v>49</v>
      </c>
      <c r="C18" s="45">
        <v>33</v>
      </c>
      <c r="D18" s="56">
        <f t="shared" si="0"/>
        <v>0.4972875226039783</v>
      </c>
    </row>
    <row r="19" spans="2:4" ht="11.25">
      <c r="B19" s="44" t="s">
        <v>63</v>
      </c>
      <c r="C19" s="45">
        <v>32</v>
      </c>
      <c r="D19" s="56">
        <f t="shared" si="0"/>
        <v>0.48221820373719104</v>
      </c>
    </row>
    <row r="20" spans="2:4" ht="11.25">
      <c r="B20" s="44" t="s">
        <v>50</v>
      </c>
      <c r="C20" s="45">
        <v>29</v>
      </c>
      <c r="D20" s="56">
        <f t="shared" si="0"/>
        <v>0.4370102471368294</v>
      </c>
    </row>
    <row r="21" spans="2:4" ht="11.25">
      <c r="B21" s="44" t="s">
        <v>52</v>
      </c>
      <c r="C21" s="45">
        <v>28</v>
      </c>
      <c r="D21" s="56">
        <f t="shared" si="0"/>
        <v>0.42194092827004215</v>
      </c>
    </row>
    <row r="22" spans="2:4" ht="11.25">
      <c r="B22" s="44" t="s">
        <v>44</v>
      </c>
      <c r="C22" s="45">
        <v>28</v>
      </c>
      <c r="D22" s="56">
        <f t="shared" si="0"/>
        <v>0.42194092827004215</v>
      </c>
    </row>
    <row r="23" spans="2:4" ht="11.25">
      <c r="B23" s="44" t="s">
        <v>61</v>
      </c>
      <c r="C23" s="45">
        <v>20</v>
      </c>
      <c r="D23" s="56">
        <f t="shared" si="0"/>
        <v>0.3013863773357444</v>
      </c>
    </row>
    <row r="24" spans="2:4" ht="11.25">
      <c r="B24" s="44" t="s">
        <v>32</v>
      </c>
      <c r="C24" s="45">
        <v>17</v>
      </c>
      <c r="D24" s="56">
        <f t="shared" si="0"/>
        <v>0.2561784207353828</v>
      </c>
    </row>
    <row r="25" spans="2:4" ht="11.25">
      <c r="B25" s="44" t="s">
        <v>84</v>
      </c>
      <c r="C25" s="45">
        <v>14</v>
      </c>
      <c r="D25" s="56">
        <f t="shared" si="0"/>
        <v>0.21097046413502107</v>
      </c>
    </row>
    <row r="26" spans="2:4" ht="11.25">
      <c r="B26" s="44" t="s">
        <v>67</v>
      </c>
      <c r="C26" s="53">
        <v>14</v>
      </c>
      <c r="D26" s="56">
        <f t="shared" si="0"/>
        <v>0.21097046413502107</v>
      </c>
    </row>
    <row r="27" spans="2:4" ht="11.25">
      <c r="B27" s="44" t="s">
        <v>72</v>
      </c>
      <c r="C27" s="53">
        <v>12</v>
      </c>
      <c r="D27" s="56">
        <f t="shared" si="0"/>
        <v>0.18083182640144665</v>
      </c>
    </row>
    <row r="28" spans="2:4" ht="11.25">
      <c r="B28" s="44" t="s">
        <v>41</v>
      </c>
      <c r="C28" s="53">
        <v>11</v>
      </c>
      <c r="D28" s="56">
        <f t="shared" si="0"/>
        <v>0.16576250753465943</v>
      </c>
    </row>
    <row r="29" spans="2:4" ht="11.25">
      <c r="B29" s="44" t="s">
        <v>43</v>
      </c>
      <c r="C29" s="53">
        <v>10</v>
      </c>
      <c r="D29" s="56">
        <f t="shared" si="0"/>
        <v>0.1506931886678722</v>
      </c>
    </row>
    <row r="30" spans="2:4" ht="11.25">
      <c r="B30" s="44" t="s">
        <v>29</v>
      </c>
      <c r="C30" s="76" t="s">
        <v>73</v>
      </c>
      <c r="D30" s="76" t="s">
        <v>73</v>
      </c>
    </row>
    <row r="31" spans="2:4" ht="11.25">
      <c r="B31" s="44" t="s">
        <v>35</v>
      </c>
      <c r="C31" s="76" t="s">
        <v>73</v>
      </c>
      <c r="D31" s="76" t="s">
        <v>73</v>
      </c>
    </row>
    <row r="32" spans="2:4" ht="11.25">
      <c r="B32" s="44" t="s">
        <v>64</v>
      </c>
      <c r="C32" s="76" t="s">
        <v>73</v>
      </c>
      <c r="D32" s="76" t="s">
        <v>73</v>
      </c>
    </row>
    <row r="33" spans="2:4" ht="11.25">
      <c r="B33" s="57" t="s">
        <v>78</v>
      </c>
      <c r="C33" s="76" t="s">
        <v>73</v>
      </c>
      <c r="D33" s="76" t="s">
        <v>73</v>
      </c>
    </row>
    <row r="34" spans="2:4" ht="11.25">
      <c r="B34" s="44" t="s">
        <v>55</v>
      </c>
      <c r="C34" s="76" t="s">
        <v>73</v>
      </c>
      <c r="D34" s="76" t="s">
        <v>73</v>
      </c>
    </row>
    <row r="35" spans="2:4" ht="11.25">
      <c r="B35" s="58" t="s">
        <v>46</v>
      </c>
      <c r="C35" s="76" t="s">
        <v>73</v>
      </c>
      <c r="D35" s="76" t="s">
        <v>73</v>
      </c>
    </row>
    <row r="36" spans="2:4" ht="11.25">
      <c r="B36" s="58" t="s">
        <v>23</v>
      </c>
      <c r="C36" s="76" t="s">
        <v>73</v>
      </c>
      <c r="D36" s="76" t="s">
        <v>73</v>
      </c>
    </row>
    <row r="37" spans="2:4" ht="11.25">
      <c r="B37" s="58" t="s">
        <v>15</v>
      </c>
      <c r="C37" s="45">
        <v>13</v>
      </c>
      <c r="D37" s="56">
        <f t="shared" si="0"/>
        <v>0.19590114526823388</v>
      </c>
    </row>
    <row r="38" spans="2:4" ht="11.25">
      <c r="B38" s="59" t="s">
        <v>3</v>
      </c>
      <c r="C38" s="45">
        <v>437</v>
      </c>
      <c r="D38" s="56">
        <f t="shared" si="0"/>
        <v>6.585292344786016</v>
      </c>
    </row>
    <row r="39" spans="2:4" ht="11.25">
      <c r="B39" s="59" t="s">
        <v>2</v>
      </c>
      <c r="C39" s="45">
        <v>3</v>
      </c>
      <c r="D39" s="56">
        <f t="shared" si="0"/>
        <v>0.045207956600361664</v>
      </c>
    </row>
    <row r="40" spans="2:4" ht="11.25">
      <c r="B40" s="59" t="s">
        <v>18</v>
      </c>
      <c r="C40" s="45">
        <v>26</v>
      </c>
      <c r="D40" s="56">
        <f t="shared" si="0"/>
        <v>0.39180229053646776</v>
      </c>
    </row>
    <row r="41" spans="2:4" ht="11.25">
      <c r="B41" s="59" t="s">
        <v>1</v>
      </c>
      <c r="C41" s="45">
        <v>4</v>
      </c>
      <c r="D41" s="56">
        <f t="shared" si="0"/>
        <v>0.06027727546714888</v>
      </c>
    </row>
    <row r="42" spans="2:4" ht="11.25">
      <c r="B42" s="59" t="s">
        <v>85</v>
      </c>
      <c r="C42" s="45">
        <v>0</v>
      </c>
      <c r="D42" s="56">
        <f t="shared" si="0"/>
        <v>0</v>
      </c>
    </row>
    <row r="43" spans="2:4" ht="12" thickBot="1">
      <c r="B43" s="60" t="s">
        <v>0</v>
      </c>
      <c r="C43" s="61">
        <v>6636</v>
      </c>
      <c r="D43" s="62">
        <f t="shared" si="0"/>
        <v>100</v>
      </c>
    </row>
    <row r="44" ht="11.25">
      <c r="D44" s="36"/>
    </row>
    <row r="45" ht="11.25">
      <c r="C45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1">
      <selection activeCell="L45" sqref="L45"/>
    </sheetView>
  </sheetViews>
  <sheetFormatPr defaultColWidth="9.33203125" defaultRowHeight="11.25"/>
  <cols>
    <col min="1" max="1" width="9.33203125" style="4" customWidth="1"/>
    <col min="2" max="2" width="11.83203125" style="26" customWidth="1"/>
    <col min="3" max="3" width="11.33203125" style="6" customWidth="1"/>
    <col min="4" max="16384" width="9.33203125" style="4" customWidth="1"/>
  </cols>
  <sheetData>
    <row r="1" spans="2:5" ht="12.75">
      <c r="B1" s="74" t="s">
        <v>13</v>
      </c>
      <c r="C1" s="74"/>
      <c r="D1" s="74"/>
      <c r="E1" s="74"/>
    </row>
    <row r="2" spans="2:5" ht="12">
      <c r="B2" s="20"/>
      <c r="C2" s="20"/>
      <c r="D2" s="20"/>
      <c r="E2" s="20"/>
    </row>
    <row r="3" spans="2:5" ht="12">
      <c r="B3" s="20"/>
      <c r="C3" s="20"/>
      <c r="D3" s="20"/>
      <c r="E3" s="20"/>
    </row>
    <row r="4" spans="2:5" ht="12.75" thickBot="1">
      <c r="B4" s="73" t="s">
        <v>86</v>
      </c>
      <c r="C4" s="73"/>
      <c r="D4" s="73"/>
      <c r="E4" s="7"/>
    </row>
    <row r="5" spans="2:4" ht="11.25">
      <c r="B5" s="21" t="s">
        <v>10</v>
      </c>
      <c r="C5" s="22" t="s">
        <v>11</v>
      </c>
      <c r="D5" s="23" t="s">
        <v>12</v>
      </c>
    </row>
    <row r="6" spans="2:4" ht="11.25">
      <c r="B6" s="44" t="s">
        <v>19</v>
      </c>
      <c r="C6" s="63">
        <v>1460</v>
      </c>
      <c r="D6" s="64">
        <f>C6/$C$56*100</f>
        <v>24.208257337091695</v>
      </c>
    </row>
    <row r="7" spans="2:4" ht="11.25">
      <c r="B7" s="44" t="s">
        <v>20</v>
      </c>
      <c r="C7" s="63">
        <v>611</v>
      </c>
      <c r="D7" s="64">
        <f aca="true" t="shared" si="0" ref="D7:D56">C7/$C$56*100</f>
        <v>10.130989885591113</v>
      </c>
    </row>
    <row r="8" spans="2:4" ht="11.25">
      <c r="B8" s="44" t="s">
        <v>28</v>
      </c>
      <c r="C8" s="63">
        <v>567</v>
      </c>
      <c r="D8" s="64">
        <f t="shared" si="0"/>
        <v>9.401425965843144</v>
      </c>
    </row>
    <row r="9" spans="2:4" ht="11.25">
      <c r="B9" s="44" t="s">
        <v>22</v>
      </c>
      <c r="C9" s="63">
        <v>554</v>
      </c>
      <c r="D9" s="64">
        <f t="shared" si="0"/>
        <v>9.185872989553971</v>
      </c>
    </row>
    <row r="10" spans="2:4" ht="11.25">
      <c r="B10" s="44" t="s">
        <v>51</v>
      </c>
      <c r="C10" s="63">
        <v>336</v>
      </c>
      <c r="D10" s="64">
        <f t="shared" si="0"/>
        <v>5.5712153871663075</v>
      </c>
    </row>
    <row r="11" spans="2:4" ht="11.25">
      <c r="B11" s="44" t="s">
        <v>25</v>
      </c>
      <c r="C11" s="63">
        <v>230</v>
      </c>
      <c r="D11" s="64">
        <f t="shared" si="0"/>
        <v>3.8136295805007463</v>
      </c>
    </row>
    <row r="12" spans="2:4" ht="11.25">
      <c r="B12" s="44" t="s">
        <v>36</v>
      </c>
      <c r="C12" s="63">
        <v>228</v>
      </c>
      <c r="D12" s="64">
        <f t="shared" si="0"/>
        <v>3.7804675841485653</v>
      </c>
    </row>
    <row r="13" spans="2:4" ht="11.25">
      <c r="B13" s="44" t="s">
        <v>31</v>
      </c>
      <c r="C13" s="63">
        <v>227</v>
      </c>
      <c r="D13" s="64">
        <f t="shared" si="0"/>
        <v>3.7638865859724757</v>
      </c>
    </row>
    <row r="14" spans="2:4" ht="11.25">
      <c r="B14" s="44" t="s">
        <v>34</v>
      </c>
      <c r="C14" s="63">
        <v>214</v>
      </c>
      <c r="D14" s="64">
        <f t="shared" si="0"/>
        <v>3.5483336096833034</v>
      </c>
    </row>
    <row r="15" spans="2:4" ht="11.25">
      <c r="B15" s="44" t="s">
        <v>30</v>
      </c>
      <c r="C15" s="63">
        <v>211</v>
      </c>
      <c r="D15" s="64">
        <f t="shared" si="0"/>
        <v>3.4985906151550323</v>
      </c>
    </row>
    <row r="16" spans="2:4" ht="11.25">
      <c r="B16" s="44" t="s">
        <v>21</v>
      </c>
      <c r="C16" s="63">
        <v>210</v>
      </c>
      <c r="D16" s="64">
        <f t="shared" si="0"/>
        <v>3.482009616978942</v>
      </c>
    </row>
    <row r="17" spans="2:4" ht="11.25">
      <c r="B17" s="44" t="s">
        <v>33</v>
      </c>
      <c r="C17" s="63">
        <v>165</v>
      </c>
      <c r="D17" s="64">
        <f t="shared" si="0"/>
        <v>2.735864699054883</v>
      </c>
    </row>
    <row r="18" spans="2:4" ht="11.25">
      <c r="B18" s="44" t="s">
        <v>23</v>
      </c>
      <c r="C18" s="63">
        <v>124</v>
      </c>
      <c r="D18" s="64">
        <f t="shared" si="0"/>
        <v>2.056043773835185</v>
      </c>
    </row>
    <row r="19" spans="2:4" ht="11.25">
      <c r="B19" s="44" t="s">
        <v>27</v>
      </c>
      <c r="C19" s="63">
        <v>124</v>
      </c>
      <c r="D19" s="64">
        <f t="shared" si="0"/>
        <v>2.056043773835185</v>
      </c>
    </row>
    <row r="20" spans="2:4" ht="11.25">
      <c r="B20" s="44" t="s">
        <v>26</v>
      </c>
      <c r="C20" s="63">
        <v>108</v>
      </c>
      <c r="D20" s="64">
        <f t="shared" si="0"/>
        <v>1.7907478030177417</v>
      </c>
    </row>
    <row r="21" spans="2:4" ht="11.25">
      <c r="B21" s="44" t="s">
        <v>24</v>
      </c>
      <c r="C21" s="63">
        <v>75</v>
      </c>
      <c r="D21" s="64">
        <f t="shared" si="0"/>
        <v>1.243574863206765</v>
      </c>
    </row>
    <row r="22" spans="2:4" ht="11.25">
      <c r="B22" s="44" t="s">
        <v>45</v>
      </c>
      <c r="C22" s="63">
        <v>39</v>
      </c>
      <c r="D22" s="64">
        <f t="shared" si="0"/>
        <v>0.6466589288675179</v>
      </c>
    </row>
    <row r="23" spans="2:4" ht="11.25">
      <c r="B23" s="44" t="s">
        <v>58</v>
      </c>
      <c r="C23" s="63">
        <v>36</v>
      </c>
      <c r="D23" s="64">
        <f t="shared" si="0"/>
        <v>0.5969159343392473</v>
      </c>
    </row>
    <row r="24" spans="2:4" ht="11.25">
      <c r="B24" s="44" t="s">
        <v>32</v>
      </c>
      <c r="C24" s="63">
        <v>25</v>
      </c>
      <c r="D24" s="64">
        <f t="shared" si="0"/>
        <v>0.414524954402255</v>
      </c>
    </row>
    <row r="25" spans="2:4" ht="11.25">
      <c r="B25" s="44" t="s">
        <v>35</v>
      </c>
      <c r="C25" s="63">
        <v>25</v>
      </c>
      <c r="D25" s="64">
        <f t="shared" si="0"/>
        <v>0.414524954402255</v>
      </c>
    </row>
    <row r="26" spans="2:4" ht="11.25">
      <c r="B26" s="44" t="s">
        <v>29</v>
      </c>
      <c r="C26" s="63">
        <v>23</v>
      </c>
      <c r="D26" s="64">
        <f t="shared" si="0"/>
        <v>0.38136295805007464</v>
      </c>
    </row>
    <row r="27" spans="2:4" ht="11.25">
      <c r="B27" s="44" t="s">
        <v>46</v>
      </c>
      <c r="C27" s="63">
        <v>22</v>
      </c>
      <c r="D27" s="64">
        <f t="shared" si="0"/>
        <v>0.36478195987398443</v>
      </c>
    </row>
    <row r="28" spans="2:4" ht="11.25">
      <c r="B28" s="44" t="s">
        <v>43</v>
      </c>
      <c r="C28" s="53" t="s">
        <v>73</v>
      </c>
      <c r="D28" s="77" t="s">
        <v>73</v>
      </c>
    </row>
    <row r="29" spans="2:4" ht="11.25">
      <c r="B29" s="44" t="s">
        <v>65</v>
      </c>
      <c r="C29" s="53" t="s">
        <v>73</v>
      </c>
      <c r="D29" s="77" t="s">
        <v>73</v>
      </c>
    </row>
    <row r="30" spans="2:4" ht="11.25">
      <c r="B30" s="44" t="s">
        <v>52</v>
      </c>
      <c r="C30" s="53" t="s">
        <v>73</v>
      </c>
      <c r="D30" s="77" t="s">
        <v>73</v>
      </c>
    </row>
    <row r="31" spans="2:4" ht="11.25">
      <c r="B31" s="44" t="s">
        <v>38</v>
      </c>
      <c r="C31" s="53" t="s">
        <v>73</v>
      </c>
      <c r="D31" s="77" t="s">
        <v>73</v>
      </c>
    </row>
    <row r="32" spans="2:4" ht="11.25">
      <c r="B32" s="44" t="s">
        <v>40</v>
      </c>
      <c r="C32" s="53" t="s">
        <v>73</v>
      </c>
      <c r="D32" s="77" t="s">
        <v>73</v>
      </c>
    </row>
    <row r="33" spans="2:4" ht="11.25">
      <c r="B33" s="44" t="s">
        <v>48</v>
      </c>
      <c r="C33" s="53" t="s">
        <v>73</v>
      </c>
      <c r="D33" s="77" t="s">
        <v>73</v>
      </c>
    </row>
    <row r="34" spans="2:4" ht="11.25">
      <c r="B34" s="44" t="s">
        <v>39</v>
      </c>
      <c r="C34" s="53" t="s">
        <v>73</v>
      </c>
      <c r="D34" s="77" t="s">
        <v>73</v>
      </c>
    </row>
    <row r="35" spans="2:4" ht="11.25">
      <c r="B35" s="44" t="s">
        <v>47</v>
      </c>
      <c r="C35" s="53" t="s">
        <v>73</v>
      </c>
      <c r="D35" s="77" t="s">
        <v>73</v>
      </c>
    </row>
    <row r="36" spans="2:4" ht="11.25">
      <c r="B36" s="44" t="s">
        <v>49</v>
      </c>
      <c r="C36" s="53" t="s">
        <v>73</v>
      </c>
      <c r="D36" s="77" t="s">
        <v>73</v>
      </c>
    </row>
    <row r="37" spans="2:4" ht="11.25">
      <c r="B37" s="44" t="s">
        <v>41</v>
      </c>
      <c r="C37" s="53" t="s">
        <v>73</v>
      </c>
      <c r="D37" s="77" t="s">
        <v>73</v>
      </c>
    </row>
    <row r="38" spans="2:4" ht="11.25">
      <c r="B38" s="44" t="s">
        <v>37</v>
      </c>
      <c r="C38" s="53" t="s">
        <v>73</v>
      </c>
      <c r="D38" s="77" t="s">
        <v>73</v>
      </c>
    </row>
    <row r="39" spans="2:4" ht="11.25">
      <c r="B39" s="44" t="s">
        <v>68</v>
      </c>
      <c r="C39" s="53" t="s">
        <v>73</v>
      </c>
      <c r="D39" s="77" t="s">
        <v>73</v>
      </c>
    </row>
    <row r="40" spans="2:4" ht="11.25">
      <c r="B40" s="44" t="s">
        <v>56</v>
      </c>
      <c r="C40" s="53" t="s">
        <v>73</v>
      </c>
      <c r="D40" s="77" t="s">
        <v>73</v>
      </c>
    </row>
    <row r="41" spans="2:4" ht="11.25">
      <c r="B41" s="44" t="s">
        <v>50</v>
      </c>
      <c r="C41" s="53" t="s">
        <v>73</v>
      </c>
      <c r="D41" s="77" t="s">
        <v>73</v>
      </c>
    </row>
    <row r="42" spans="2:4" ht="11.25">
      <c r="B42" s="44" t="s">
        <v>74</v>
      </c>
      <c r="C42" s="53" t="s">
        <v>73</v>
      </c>
      <c r="D42" s="77" t="s">
        <v>73</v>
      </c>
    </row>
    <row r="43" spans="2:4" ht="11.25">
      <c r="B43" s="44" t="s">
        <v>42</v>
      </c>
      <c r="C43" s="53" t="s">
        <v>73</v>
      </c>
      <c r="D43" s="77" t="s">
        <v>73</v>
      </c>
    </row>
    <row r="44" spans="2:4" ht="11.25">
      <c r="B44" s="44" t="s">
        <v>61</v>
      </c>
      <c r="C44" s="53" t="s">
        <v>73</v>
      </c>
      <c r="D44" s="77" t="s">
        <v>73</v>
      </c>
    </row>
    <row r="45" spans="2:4" ht="11.25">
      <c r="B45" s="44" t="s">
        <v>88</v>
      </c>
      <c r="C45" s="53" t="s">
        <v>73</v>
      </c>
      <c r="D45" s="77" t="s">
        <v>73</v>
      </c>
    </row>
    <row r="46" spans="2:4" ht="11.25">
      <c r="B46" s="44" t="s">
        <v>89</v>
      </c>
      <c r="C46" s="53" t="s">
        <v>73</v>
      </c>
      <c r="D46" s="77" t="s">
        <v>73</v>
      </c>
    </row>
    <row r="47" spans="2:4" ht="11.25">
      <c r="B47" s="44" t="s">
        <v>70</v>
      </c>
      <c r="C47" s="53" t="s">
        <v>73</v>
      </c>
      <c r="D47" s="77" t="s">
        <v>73</v>
      </c>
    </row>
    <row r="48" spans="2:4" ht="11.25">
      <c r="B48" s="44" t="s">
        <v>82</v>
      </c>
      <c r="C48" s="53" t="s">
        <v>73</v>
      </c>
      <c r="D48" s="77" t="s">
        <v>73</v>
      </c>
    </row>
    <row r="49" spans="2:4" ht="11.25">
      <c r="B49" s="44" t="s">
        <v>83</v>
      </c>
      <c r="C49" s="53" t="s">
        <v>73</v>
      </c>
      <c r="D49" s="77" t="s">
        <v>73</v>
      </c>
    </row>
    <row r="50" spans="2:4" ht="11.25">
      <c r="B50" s="44" t="s">
        <v>15</v>
      </c>
      <c r="C50" s="53">
        <v>8</v>
      </c>
      <c r="D50" s="64">
        <f t="shared" si="0"/>
        <v>0.1326479854087216</v>
      </c>
    </row>
    <row r="51" spans="2:4" ht="11.25">
      <c r="B51" s="44" t="s">
        <v>3</v>
      </c>
      <c r="C51" s="53">
        <v>122</v>
      </c>
      <c r="D51" s="64">
        <f t="shared" si="0"/>
        <v>2.022881777483004</v>
      </c>
    </row>
    <row r="52" spans="2:4" ht="11.25">
      <c r="B52" s="44" t="s">
        <v>2</v>
      </c>
      <c r="C52" s="45">
        <v>47</v>
      </c>
      <c r="D52" s="64">
        <f t="shared" si="0"/>
        <v>0.7793069142762394</v>
      </c>
    </row>
    <row r="53" spans="2:4" ht="11.25">
      <c r="B53" s="44" t="s">
        <v>18</v>
      </c>
      <c r="C53" s="45">
        <v>36</v>
      </c>
      <c r="D53" s="64">
        <f t="shared" si="0"/>
        <v>0.5969159343392473</v>
      </c>
    </row>
    <row r="54" spans="2:4" ht="11.25">
      <c r="B54" s="44" t="s">
        <v>1</v>
      </c>
      <c r="C54" s="45">
        <v>114</v>
      </c>
      <c r="D54" s="64">
        <f t="shared" si="0"/>
        <v>1.8902337920742827</v>
      </c>
    </row>
    <row r="55" spans="2:4" ht="11.25">
      <c r="B55" s="44" t="s">
        <v>16</v>
      </c>
      <c r="C55" s="45">
        <v>1</v>
      </c>
      <c r="D55" s="64">
        <f t="shared" si="0"/>
        <v>0.0165809981760902</v>
      </c>
    </row>
    <row r="56" spans="2:4" ht="12" thickBot="1">
      <c r="B56" s="65" t="s">
        <v>0</v>
      </c>
      <c r="C56" s="61">
        <v>6031</v>
      </c>
      <c r="D56" s="62">
        <f t="shared" si="0"/>
        <v>100</v>
      </c>
    </row>
  </sheetData>
  <sheetProtection/>
  <mergeCells count="2">
    <mergeCell ref="B1:E1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Gladders</dc:creator>
  <cp:keywords/>
  <dc:description/>
  <cp:lastModifiedBy>Privacy Board</cp:lastModifiedBy>
  <cp:lastPrinted>2010-09-01T13:43:33Z</cp:lastPrinted>
  <dcterms:created xsi:type="dcterms:W3CDTF">2010-04-16T15:15:08Z</dcterms:created>
  <dcterms:modified xsi:type="dcterms:W3CDTF">2020-01-27T20:32:42Z</dcterms:modified>
  <cp:category/>
  <cp:version/>
  <cp:contentType/>
  <cp:contentStatus/>
</cp:coreProperties>
</file>