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90" windowHeight="9090" tabRatio="783" activeTab="0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GESTAG" sheetId="19" r:id="rId19"/>
    <sheet name="ABPRPREG" sheetId="20" r:id="rId20"/>
    <sheet name="ABPRBIRT" sheetId="21" r:id="rId21"/>
    <sheet name="ABPRABOR" sheetId="22" r:id="rId22"/>
  </sheets>
  <externalReferences>
    <externalReference r:id="rId25"/>
    <externalReference r:id="rId26"/>
    <externalReference r:id="rId27"/>
  </externalReferences>
  <definedNames>
    <definedName name="_xlnm.Print_Area" localSheetId="18">'ABGESTAG'!$A$1:$J$75</definedName>
    <definedName name="_xlnm.Print_Area" localSheetId="21">'ABPRABOR'!$A$1:$G$74</definedName>
    <definedName name="_xlnm.Print_Area" localSheetId="20">'ABPRBIRT'!$A$1:$G$73</definedName>
    <definedName name="_xlnm.Print_Area" localSheetId="19">'ABPRPREG'!$A$1:$I$73</definedName>
    <definedName name="_xlnm.Print_Area" localSheetId="17">'ABRACAGE'!$A:$Q</definedName>
    <definedName name="_xlnm.Print_Area" localSheetId="16">'ABSUMM'!$A$1:$H$53</definedName>
    <definedName name="_xlnm.Print_Area" localSheetId="15">'FDGESRAC'!$A$1:$G$47</definedName>
    <definedName name="_xlnm.Print_Area" localSheetId="14">'FDWTRACE'!$A$1:$G$52</definedName>
    <definedName name="_xlnm.Print_Area" localSheetId="0">'Index'!$A$1:$R$22</definedName>
    <definedName name="_xlnm.Print_Area" localSheetId="3">'PEDURACE'!$A$1:$I$55</definedName>
    <definedName name="_xlnm.Print_Area" localSheetId="2">'PRACEAGE'!$A$1:$I$76</definedName>
    <definedName name="_xlnm.Print_Area" localSheetId="5">'PRACERAT1'!$A$1:$T$57</definedName>
    <definedName name="_xlnm.Print_Area" localSheetId="6">'PRACERAT2'!$A$1:$T$58</definedName>
    <definedName name="_xlnm.Print_Area" localSheetId="7">'PRACERAT3'!$A$1:$T$58</definedName>
    <definedName name="_xlnm.Print_Area" localSheetId="8">'PRACERAT4'!$A$1:$P$61</definedName>
    <definedName name="_xlnm.Print_Area" localSheetId="9">'PRACERAT5'!$A$1:$P$62</definedName>
    <definedName name="_xlnm.Print_Area" localSheetId="10">'PRACERAT6'!$A$1:$P$62</definedName>
    <definedName name="_xlnm.Print_Area" localSheetId="1">'PRAGECTY'!$A$1:$I$60</definedName>
    <definedName name="_xlnm.Print_Area" localSheetId="4">'PRMARIT'!$A$1:$I$80</definedName>
  </definedNames>
  <calcPr fullCalcOnLoad="1"/>
</workbook>
</file>

<file path=xl/comments19.xml><?xml version="1.0" encoding="utf-8"?>
<comments xmlns="http://schemas.openxmlformats.org/spreadsheetml/2006/main">
  <authors>
    <author>A satisfied Microsoft Office user</author>
  </authors>
  <commentList>
    <comment ref="K4" authorId="0">
      <text>
        <r>
          <rPr>
            <b/>
            <sz val="8"/>
            <rFont val="Tahoma"/>
            <family val="2"/>
          </rPr>
          <t>CHK SUB</t>
        </r>
      </text>
    </comment>
    <comment ref="K15" authorId="0">
      <text>
        <r>
          <rPr>
            <b/>
            <sz val="8"/>
            <rFont val="Tahoma"/>
            <family val="2"/>
          </rPr>
          <t>CHK SUB</t>
        </r>
      </text>
    </comment>
    <comment ref="K26" authorId="0">
      <text>
        <r>
          <rPr>
            <b/>
            <sz val="8"/>
            <rFont val="Tahoma"/>
            <family val="2"/>
          </rPr>
          <t>CHK SUB</t>
        </r>
      </text>
    </comment>
  </commentList>
</comments>
</file>

<file path=xl/sharedStrings.xml><?xml version="1.0" encoding="utf-8"?>
<sst xmlns="http://schemas.openxmlformats.org/spreadsheetml/2006/main" count="1386" uniqueCount="238">
  <si>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</si>
  <si>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</si>
  <si>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</si>
  <si>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</si>
  <si>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</si>
  <si>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</si>
  <si>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</si>
  <si>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</si>
  <si>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</si>
  <si>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</si>
  <si>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</si>
  <si>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</si>
  <si>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</si>
  <si>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</si>
  <si>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</si>
  <si>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</si>
  <si>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</si>
  <si>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</si>
  <si>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Induced Terminations</t>
  </si>
  <si>
    <t xml:space="preserve"> 15-19</t>
  </si>
  <si>
    <t xml:space="preserve">   15-17</t>
  </si>
  <si>
    <t xml:space="preserve">   18-19</t>
  </si>
  <si>
    <t>Race-</t>
  </si>
  <si>
    <t>Hispanic Origin/</t>
  </si>
  <si>
    <t>All Races</t>
  </si>
  <si>
    <t>White</t>
  </si>
  <si>
    <t>Black</t>
  </si>
  <si>
    <t>Other</t>
  </si>
  <si>
    <t>Hispanic*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</si>
  <si>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</si>
  <si>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</si>
  <si>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</si>
  <si>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</si>
  <si>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</si>
  <si>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</si>
  <si>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</si>
  <si>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</si>
  <si>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</si>
  <si>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</si>
  <si>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</si>
  <si>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</si>
  <si>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</si>
  <si>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</si>
  <si>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</si>
  <si>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</si>
  <si>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Weight</t>
  </si>
  <si>
    <t xml:space="preserve">  &lt;500</t>
  </si>
  <si>
    <t xml:space="preserve">  500-749</t>
  </si>
  <si>
    <t xml:space="preserve">  750-999</t>
  </si>
  <si>
    <t xml:space="preserve"> 1000-1499</t>
  </si>
  <si>
    <t xml:space="preserve"> 1500-1999</t>
  </si>
  <si>
    <t xml:space="preserve"> 2000-2499</t>
  </si>
  <si>
    <t xml:space="preserve"> 2500+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</si>
  <si>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</si>
  <si>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</si>
  <si>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</si>
  <si>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</si>
  <si>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</si>
  <si>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</si>
  <si>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</si>
  <si>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</si>
  <si>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</si>
  <si>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</si>
  <si>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</si>
  <si>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</si>
  <si>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</si>
  <si>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</si>
  <si>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</si>
  <si>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</si>
  <si>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</si>
  <si>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</si>
  <si>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</si>
  <si>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</si>
  <si>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</si>
  <si>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</si>
  <si>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</si>
  <si>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</si>
  <si>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</si>
  <si>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</si>
  <si>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</si>
  <si>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</si>
  <si>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</si>
  <si>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</si>
  <si>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</si>
  <si>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</si>
  <si>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</si>
  <si>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</si>
  <si>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</si>
  <si>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</si>
  <si>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</si>
  <si>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</si>
  <si>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</si>
  <si>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</si>
  <si>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</si>
  <si>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</si>
  <si>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</si>
  <si>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</si>
  <si>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</si>
  <si>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</si>
  <si>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</si>
  <si>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</si>
  <si>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</si>
  <si>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</si>
  <si>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</si>
  <si>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</si>
  <si>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</si>
  <si>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</si>
  <si>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</si>
  <si>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</si>
  <si>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</si>
  <si>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</si>
  <si>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</si>
  <si>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</si>
  <si>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</si>
  <si>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</si>
  <si>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</si>
  <si>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</si>
  <si>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</si>
  <si>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</si>
  <si>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Place of</t>
  </si>
  <si>
    <t>Residence/</t>
  </si>
  <si>
    <t xml:space="preserve">  Other State</t>
  </si>
  <si>
    <t>Not</t>
  </si>
  <si>
    <t>Stated</t>
  </si>
  <si>
    <t xml:space="preserve">   Unknown</t>
  </si>
  <si>
    <t xml:space="preserve">     Unknown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</si>
  <si>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</si>
  <si>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</si>
  <si>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</si>
  <si>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</si>
  <si>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</si>
  <si>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</si>
  <si>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</si>
  <si>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</si>
  <si>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</si>
  <si>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</si>
  <si>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</si>
  <si>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</si>
  <si>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</si>
  <si>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</si>
  <si>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</si>
  <si>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</si>
  <si>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</si>
  <si>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</si>
  <si>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</si>
  <si>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</si>
  <si>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 xml:space="preserve"> Medical (Nonsurgical)</t>
  </si>
  <si>
    <t xml:space="preserve"> Intrauterine Installation</t>
  </si>
  <si>
    <t>Number of Previous Pregnancies</t>
  </si>
  <si>
    <t>Number of Previous Live Births</t>
  </si>
  <si>
    <t>Number of Previous Induced Terminations</t>
  </si>
  <si>
    <t>1997-</t>
  </si>
  <si>
    <t>1998-</t>
  </si>
  <si>
    <t>1999-</t>
  </si>
  <si>
    <t>2000-</t>
  </si>
  <si>
    <t>2001-</t>
  </si>
  <si>
    <t>2002-</t>
  </si>
  <si>
    <t>2003-</t>
  </si>
  <si>
    <t>Unknown</t>
  </si>
  <si>
    <t>2004-</t>
  </si>
  <si>
    <t>2005-</t>
  </si>
  <si>
    <t>2006-</t>
  </si>
  <si>
    <t>2007-</t>
  </si>
  <si>
    <t>2008-</t>
  </si>
  <si>
    <t>2009-</t>
  </si>
  <si>
    <t>2010-</t>
  </si>
  <si>
    <t>2011-</t>
  </si>
  <si>
    <t>NUMBER AND PERCENT OF REPORTED PREGNANCIES BY AGE OF WOMAN - DELAWARE AND COUNTIES, 2015</t>
  </si>
  <si>
    <t>NUMBER AND PERCENT OF REPORTED PREGNANCIES BY RACE, HISPANIC ORIGIN, AND AGE OF WOMAN - DELAWARE, 2015</t>
  </si>
  <si>
    <t>NUMBER AND PERCENT OF REPORTED PREGNANCIES BY RACE, HISPANIC ORIGIN, AND EDUCATION OF WOMAN - DELAWARE, 2015</t>
  </si>
  <si>
    <t>NUMBER AND PERCENT OF REPORTED PREGNANCIES BY RACE AND MARITAL STATUS OF WOMAN - DELAWARE AND COUNTIES, 2015</t>
  </si>
  <si>
    <t>NUMBER OF REPORTED PREGNANCIES BY AGE OF WOMAN - DELAWARE AND COUNTIES, 2005-2015 - (ALL RACES)</t>
  </si>
  <si>
    <t>NUMBER OF REPORTED PREGNANCIES BY AGE OF WOMAN - DELAWARE AND COUNTIES, 2005-2015 - (WHITE)</t>
  </si>
  <si>
    <t>NUMBER OF REPORTED PREGNANCIES BY AGE OF WOMAN - DELAWARE AND COUNTIES, 2005-2015 - (BLACK)</t>
  </si>
  <si>
    <t>FIVE-YEAR AVERAGE RATE OF REPORTED PREGNANCIES BY AGE OF WOMAN - DELAWARE AND COUNTIES, 2003-2015 - (ALL RACES)</t>
  </si>
  <si>
    <t>FIVE-YEAR AVERAGE RATE OF REPORTED PREGNANCIES BY AGE OF WOMAN - DELAWARE AND COUNTIES, 2003-2015 - (WHITE)</t>
  </si>
  <si>
    <t>FIVE-YEAR AVERAGE RATE OF REPORTED PREGNANCIES BY AGE OF WOMAN - DELAWARE AND COUNTIES, 2003-2015 - (BLACK)</t>
  </si>
  <si>
    <t>NUMBER OF FETAL DEATHS BY WEIGHT OF FETUS IN GRAMS AND RACE OF WOMAN - DELAWARE AND COUNTIES, 2015</t>
  </si>
  <si>
    <t>NUMBER OF FETAL DEATHS BY WEEKS OF GESTATION AND RACE OF WOMAN - DELAWARE AND COUNTIES, 2015</t>
  </si>
  <si>
    <t>NUMBER AND PERCENT OF INDUCED TERMINATIONS OF PREGNANCY BY SELECTED CHARACTERISTICS - DELAWARE, 2015</t>
  </si>
  <si>
    <t>NUMBER AND PERCENT OF INDUCED TERMINATIONS OF PREGNANCY BY PLACE OF RESIDENCE, RACE, AND AGE OF WOMAN - DELAWARE, 2015</t>
  </si>
  <si>
    <t>NUMBER OF INDUCED TERMINATIONS OF PREGNANCY BY PLACE OF RESIDENCE, WEEKS OF GESTATION, AND AGE OF WOMAN - DELAWARE, 2015</t>
  </si>
  <si>
    <t>NUMBER OF INDUCED TERMINATIONS OF PREGNANCY BY PLACE OF RESIDENCE, AGE OF WOMAN, AND NUMBER OF PREVIOUS PREGNANCIES - DELAWARE, 2015</t>
  </si>
  <si>
    <t>NUMBER OF INDUCED TERMINATIONS OF PREGNANCY BY PLACE OF RESIDENCE, AGE OF WOMAN, AND NUMBER OF PREVIOUS LIVE BIRTHS - DELAWARE, 2015</t>
  </si>
  <si>
    <t>NUMBER OF INDUCED TERMINATIONS OF PREGNANCY BY PLACE OF RESIDENCE, AGE OF WOMAN, AND NUMBER OF PREVIOUS INDUCED TERMINATIONS - DELAWARE, 2015</t>
  </si>
  <si>
    <t>TABLE D-1</t>
  </si>
  <si>
    <t xml:space="preserve">…  </t>
  </si>
  <si>
    <t>TABLE D-1. NUMBER AND PERCENT OF REPORTED PREGNANCIES BY AGE OF WOMAN AND COUNTY, DELAWARE, 2015</t>
  </si>
  <si>
    <t>TABLE D-2</t>
  </si>
  <si>
    <t>TABLE D-2. NUMBER AND PERCENT OF REPORTED PREGNANCIES BY RACE, HISPANIC ORIGIN, AND AGE OF WOMAN, DELAWARE, 2015</t>
  </si>
  <si>
    <t>TABLE D-3</t>
  </si>
  <si>
    <t>TABLE D-3. NUMBER AND PERCENT OF REPORTED PREGNANCIES BY RACE, HISPANIC ORIGIN, AND EDUCATION OF WOMAN, DELAWARE, 2015</t>
  </si>
  <si>
    <t>TABLE D-4</t>
  </si>
  <si>
    <t>TABLE D-4. NUMBER AND PERCENT OF REPORTED PREGNANCIES BY RACE AND MARITAL STATUS OF WOMAN BY COUNTY,  DELAWARE, 2015</t>
  </si>
  <si>
    <t>TABLE D-5</t>
  </si>
  <si>
    <t>TABLE D-5. NUMBER OF REPORTED PREGNANCIES BY AGE OF WOMAN AND  COUNTY, DELAWARE, 2005-2015</t>
  </si>
  <si>
    <t>ALL RACES</t>
  </si>
  <si>
    <t>TABLE D-6</t>
  </si>
  <si>
    <t>TABLE D-6. NUMBER OF REPORTED PREGNANCIES BY AGE OF WOMAN AND COUNTY, DELAWARE, 2005-2015</t>
  </si>
  <si>
    <t>WHITE</t>
  </si>
  <si>
    <t>TABLE D-7</t>
  </si>
  <si>
    <t>TABLE D-7. NUMBER OF REPORTED PREGNANCIES BY AGE OF WOMAN AND COUNTY, DELAWARE, 2005-2015</t>
  </si>
  <si>
    <t>BLACK</t>
  </si>
  <si>
    <t>TABLE D-8</t>
  </si>
  <si>
    <t>TABLE D-8. FIVE-YEAR AVERAGE RATE OF REPORTED PREGNANCIES BY AGE OF WOMAN AND COUNTY, DELAWARE 2003-2015</t>
  </si>
  <si>
    <t>TABLE D-9</t>
  </si>
  <si>
    <t>TABLE D-9. FIVE-YEAR AVERAGE RATE OF REPORTED PREGNANCIES BY AGE OF WOMAN AND COUNTY, DELAWARE 2003-2015</t>
  </si>
  <si>
    <t>TABLE D-10</t>
  </si>
  <si>
    <t>TABLE D-10. FIVE-YEAR AVERAGE RATE OF REPORTED PREGNANCIES BY AGE OF WOMAN AND COUNTY, DELAWARE 2003-2015</t>
  </si>
  <si>
    <t>TABLE D-11</t>
  </si>
  <si>
    <t>TABLE D-11. NUMBER OF FETAL DEATHS BY WEIGHT OF FETUS IN GRAMS AND RACE OF WOMAN BY COUNTY, DELAWARE, 2015</t>
  </si>
  <si>
    <t>TABLE D-12</t>
  </si>
  <si>
    <t>TABLE D-12. NUMBER OF FETAL DEATHS BY WEEKS OF GESTATION AND RACE OF WOMAN BY COUNTY, DELAWARE, 2015</t>
  </si>
  <si>
    <t>TABLE D-13</t>
  </si>
  <si>
    <t>TABLE D-14</t>
  </si>
  <si>
    <t xml:space="preserve">... </t>
  </si>
  <si>
    <t>TABLE D-14. NUMBER AND PERCENT OF INDUCED TERMINATIONS OF PREGNANCY BY PLACE OF RESIDENCE, RACE, AND AGE OF WOMAN, DELAWARE, 2015</t>
  </si>
  <si>
    <t>TABLE D-15</t>
  </si>
  <si>
    <t>TABLE D-16</t>
  </si>
  <si>
    <t>TABLE D-17</t>
  </si>
  <si>
    <t>TABLE D-18</t>
  </si>
  <si>
    <t>FIGURE D-1</t>
  </si>
  <si>
    <t>FIGURE D-2</t>
  </si>
  <si>
    <t>FIGURE D-3</t>
  </si>
  <si>
    <t>FIVE-YEAR AVERAGE RATE OF REPORTED PREGNANCIES BY AGE AND RACE - DELAWARE, 2011-2015</t>
  </si>
  <si>
    <t>FIVE-YEAR AVERAGE RATE OF REPORTED PREGNANCIES BY COUNTY AND RACE - DELAWARE, 2011-2015</t>
  </si>
  <si>
    <t>FIVE-YEAR AVERAGE TEENAGE (15-19) PREGNANCY RATE BY COUNTY AND RACE OF WOMAN - DELAWARE, 2011-2015</t>
  </si>
  <si>
    <t>TABLE D-13. NUMBER AND PERCENT OF INDUCED TERMINATIONS OF PREGNANCY BY SELECTED CHARACTERISTICS, DELAWARE, 2015</t>
  </si>
  <si>
    <t>TABLE D-15. NUMBER OF INDUCED TERMINATIONS OF PREGNANCY BY PLACE OF RESIDENCE, WEEKS OF GESTATION, AND AGE OF WOMAN, DELAWARE, 2015</t>
  </si>
  <si>
    <t>TABLE D-16. NUMBER OF INDUCED TERMINATIONS OF PREGNANCY BY PLACE OF RESIDENCE, AGE OF WOMAN, AND NUMBER OF PREVIOUS PREGNANCIES, DELAWARE, 2015</t>
  </si>
  <si>
    <t>TABLE D-17. NUMBER OF INDUCED TERMINATIONS OF PREGNANCY BY PLACE OF RESIDENCE, AGE OF WOMAN, AND NUMBER OF PREVIOUS LIVE BIRTHS, DELAWARE, 2015</t>
  </si>
  <si>
    <t>TABLE D-18. NUMBER OF INDUCED TERMINATIONS OF PREGNANCY BY PLACE OF RESIDENCE, AGE OF WOMAN, AND NUMBER OF PREVIOUS INDUCED TERMINATIONS, DELAWARE, 2015</t>
  </si>
  <si>
    <t>AGE</t>
  </si>
  <si>
    <t>&lt;20</t>
  </si>
  <si>
    <t xml:space="preserve"> 30- 34</t>
  </si>
  <si>
    <t xml:space="preserve">Source: Delaware Department of Health and Social Services, Division of Public Health, </t>
  </si>
  <si>
    <t>Delaware Health Statistics Center</t>
  </si>
  <si>
    <t>Note: Weeks of gestation are based on clinical estimate.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</si>
</sst>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  <numFmt numFmtId="169" formatCode="###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i/>
      <sz val="8"/>
      <name val="Arial"/>
      <family val="2"/>
    </font>
    <font>
      <i/>
      <sz val="7"/>
      <color indexed="8"/>
      <name val="Small Fonts"/>
      <family val="0"/>
    </font>
    <font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7"/>
      <color indexed="8"/>
      <name val="Small Fonts"/>
      <family val="0"/>
    </font>
    <font>
      <i/>
      <sz val="10"/>
      <color indexed="8"/>
      <name val="Arial"/>
      <family val="2"/>
    </font>
    <font>
      <sz val="5"/>
      <color indexed="8"/>
      <name val="Small Fonts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3" applyFont="1">
      <alignment/>
      <protection/>
    </xf>
    <xf numFmtId="0" fontId="3" fillId="0" borderId="27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Continuous"/>
      <protection/>
    </xf>
    <xf numFmtId="0" fontId="3" fillId="0" borderId="12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centerContinuous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Border="1" applyAlignment="1">
      <alignment/>
      <protection/>
    </xf>
    <xf numFmtId="0" fontId="3" fillId="0" borderId="0" xfId="63" applyFont="1" applyAlignment="1">
      <alignment/>
      <protection/>
    </xf>
    <xf numFmtId="0" fontId="3" fillId="0" borderId="17" xfId="63" applyFont="1" applyBorder="1" applyAlignment="1">
      <alignment horizontal="center"/>
      <protection/>
    </xf>
    <xf numFmtId="0" fontId="3" fillId="0" borderId="28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2" fillId="0" borderId="21" xfId="63" applyFont="1" applyBorder="1">
      <alignment/>
      <protection/>
    </xf>
    <xf numFmtId="0" fontId="5" fillId="0" borderId="0" xfId="63" applyFont="1" applyAlignment="1">
      <alignment horizontal="center"/>
      <protection/>
    </xf>
    <xf numFmtId="0" fontId="2" fillId="0" borderId="0" xfId="63" applyFont="1" applyBorder="1">
      <alignment/>
      <protection/>
    </xf>
    <xf numFmtId="167" fontId="5" fillId="0" borderId="0" xfId="63" applyNumberFormat="1" applyFont="1" applyBorder="1" applyAlignment="1" applyProtection="1">
      <alignment horizontal="center"/>
      <protection locked="0"/>
    </xf>
    <xf numFmtId="0" fontId="3" fillId="0" borderId="21" xfId="63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17" xfId="63" applyFont="1" applyBorder="1">
      <alignment/>
      <protection/>
    </xf>
    <xf numFmtId="0" fontId="3" fillId="0" borderId="0" xfId="62" applyFont="1">
      <alignment/>
      <protection/>
    </xf>
    <xf numFmtId="0" fontId="3" fillId="0" borderId="27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centerContinuous"/>
      <protection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Continuous"/>
      <protection/>
    </xf>
    <xf numFmtId="0" fontId="3" fillId="0" borderId="17" xfId="62" applyFont="1" applyBorder="1" applyAlignment="1">
      <alignment horizontal="center"/>
      <protection/>
    </xf>
    <xf numFmtId="0" fontId="3" fillId="0" borderId="28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167" fontId="6" fillId="0" borderId="0" xfId="62" applyNumberFormat="1" applyFont="1" applyProtection="1">
      <alignment/>
      <protection locked="0"/>
    </xf>
    <xf numFmtId="0" fontId="2" fillId="0" borderId="21" xfId="62" applyFont="1" applyBorder="1">
      <alignment/>
      <protection/>
    </xf>
    <xf numFmtId="0" fontId="5" fillId="0" borderId="0" xfId="62" applyFont="1" applyAlignment="1">
      <alignment horizontal="center"/>
      <protection/>
    </xf>
    <xf numFmtId="0" fontId="2" fillId="0" borderId="0" xfId="62" applyFont="1" applyBorder="1">
      <alignment/>
      <protection/>
    </xf>
    <xf numFmtId="167" fontId="5" fillId="0" borderId="0" xfId="62" applyNumberFormat="1" applyFont="1" applyAlignment="1" applyProtection="1">
      <alignment horizontal="center"/>
      <protection locked="0"/>
    </xf>
    <xf numFmtId="0" fontId="3" fillId="0" borderId="21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21" xfId="62" applyFont="1" applyBorder="1" applyAlignment="1" quotePrefix="1">
      <alignment horizontal="left"/>
      <protection/>
    </xf>
    <xf numFmtId="0" fontId="3" fillId="0" borderId="17" xfId="62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1" applyFont="1" applyAlignment="1">
      <alignment horizontal="centerContinuous"/>
      <protection/>
    </xf>
    <xf numFmtId="0" fontId="3" fillId="0" borderId="0" xfId="61" applyFont="1" applyAlignment="1">
      <alignment/>
      <protection/>
    </xf>
    <xf numFmtId="0" fontId="3" fillId="0" borderId="0" xfId="61" applyFont="1">
      <alignment/>
      <protection/>
    </xf>
    <xf numFmtId="0" fontId="3" fillId="0" borderId="27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Continuous"/>
      <protection/>
    </xf>
    <xf numFmtId="0" fontId="3" fillId="0" borderId="0" xfId="61" applyFont="1" applyBorder="1" applyAlignment="1">
      <alignment horizontal="centerContinuous"/>
      <protection/>
    </xf>
    <xf numFmtId="0" fontId="3" fillId="0" borderId="21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31" xfId="61" applyFont="1" applyBorder="1" applyAlignment="1">
      <alignment horizontal="center"/>
      <protection/>
    </xf>
    <xf numFmtId="0" fontId="3" fillId="0" borderId="33" xfId="61" applyFont="1" applyBorder="1" applyAlignment="1">
      <alignment horizontal="center"/>
      <protection/>
    </xf>
    <xf numFmtId="0" fontId="2" fillId="0" borderId="23" xfId="61" applyFont="1" applyBorder="1" applyProtection="1">
      <alignment/>
      <protection/>
    </xf>
    <xf numFmtId="164" fontId="3" fillId="0" borderId="22" xfId="61" applyNumberFormat="1" applyFont="1" applyBorder="1" applyAlignment="1">
      <alignment horizontal="right"/>
      <protection/>
    </xf>
    <xf numFmtId="164" fontId="3" fillId="0" borderId="23" xfId="61" applyNumberFormat="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2" fillId="0" borderId="0" xfId="61" applyFont="1" applyBorder="1">
      <alignment/>
      <protection/>
    </xf>
    <xf numFmtId="167" fontId="5" fillId="0" borderId="0" xfId="61" applyNumberFormat="1" applyFont="1" applyAlignment="1" applyProtection="1">
      <alignment horizontal="center"/>
      <protection locked="0"/>
    </xf>
    <xf numFmtId="0" fontId="3" fillId="0" borderId="21" xfId="61" applyFont="1" applyBorder="1">
      <alignment/>
      <protection/>
    </xf>
    <xf numFmtId="0" fontId="3" fillId="0" borderId="0" xfId="61" applyFont="1" applyBorder="1">
      <alignment/>
      <protection/>
    </xf>
    <xf numFmtId="164" fontId="3" fillId="0" borderId="22" xfId="61" applyNumberFormat="1" applyFont="1" applyBorder="1">
      <alignment/>
      <protection/>
    </xf>
    <xf numFmtId="164" fontId="3" fillId="0" borderId="23" xfId="61" applyNumberFormat="1" applyFont="1" applyBorder="1">
      <alignment/>
      <protection/>
    </xf>
    <xf numFmtId="0" fontId="4" fillId="0" borderId="0" xfId="61">
      <alignment/>
      <protection/>
    </xf>
    <xf numFmtId="0" fontId="2" fillId="0" borderId="21" xfId="61" applyFont="1" applyBorder="1">
      <alignment/>
      <protection/>
    </xf>
    <xf numFmtId="0" fontId="3" fillId="0" borderId="17" xfId="61" applyFont="1" applyBorder="1">
      <alignment/>
      <protection/>
    </xf>
    <xf numFmtId="164" fontId="3" fillId="0" borderId="24" xfId="61" applyNumberFormat="1" applyFont="1" applyBorder="1" applyAlignment="1">
      <alignment horizontal="right"/>
      <protection/>
    </xf>
    <xf numFmtId="164" fontId="3" fillId="0" borderId="16" xfId="61" applyNumberFormat="1" applyFont="1" applyBorder="1" applyAlignment="1">
      <alignment horizontal="right"/>
      <protection/>
    </xf>
    <xf numFmtId="0" fontId="3" fillId="0" borderId="0" xfId="61" applyFont="1" applyAlignment="1">
      <alignment horizontal="center"/>
      <protection/>
    </xf>
    <xf numFmtId="1" fontId="3" fillId="0" borderId="0" xfId="61" applyNumberFormat="1" applyFont="1">
      <alignment/>
      <protection/>
    </xf>
    <xf numFmtId="0" fontId="2" fillId="0" borderId="23" xfId="57" applyFont="1" applyBorder="1" applyProtection="1">
      <alignment/>
      <protection/>
    </xf>
    <xf numFmtId="0" fontId="2" fillId="0" borderId="0" xfId="57" applyFont="1" applyBorder="1" applyProtection="1">
      <alignment/>
      <protection/>
    </xf>
    <xf numFmtId="167" fontId="5" fillId="0" borderId="0" xfId="57" applyNumberFormat="1" applyFont="1" applyBorder="1" applyAlignment="1" applyProtection="1">
      <alignment horizontal="center"/>
      <protection locked="0"/>
    </xf>
    <xf numFmtId="0" fontId="3" fillId="0" borderId="0" xfId="57" applyFont="1" applyBorder="1" applyAlignment="1" quotePrefix="1">
      <alignment horizontal="left"/>
      <protection/>
    </xf>
    <xf numFmtId="0" fontId="3" fillId="0" borderId="0" xfId="60" applyFont="1" applyProtection="1">
      <alignment/>
      <protection/>
    </xf>
    <xf numFmtId="0" fontId="3" fillId="0" borderId="0" xfId="60" applyFont="1">
      <alignment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12" xfId="60" applyFont="1" applyBorder="1" applyAlignment="1" applyProtection="1">
      <alignment horizontal="centerContinuous"/>
      <protection/>
    </xf>
    <xf numFmtId="0" fontId="3" fillId="0" borderId="12" xfId="60" applyFont="1" applyBorder="1" applyAlignment="1" applyProtection="1" quotePrefix="1">
      <alignment horizontal="centerContinuous"/>
      <protection/>
    </xf>
    <xf numFmtId="0" fontId="3" fillId="0" borderId="15" xfId="60" applyFont="1" applyBorder="1" applyAlignment="1" applyProtection="1">
      <alignment horizontal="centerContinuous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 quotePrefix="1">
      <alignment horizontal="centerContinuous"/>
      <protection/>
    </xf>
    <xf numFmtId="0" fontId="3" fillId="0" borderId="0" xfId="60" applyFont="1" applyBorder="1" applyAlignment="1" applyProtection="1">
      <alignment horizontal="centerContinuous"/>
      <protection/>
    </xf>
    <xf numFmtId="0" fontId="3" fillId="0" borderId="23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2" fillId="0" borderId="23" xfId="60" applyFont="1" applyBorder="1" applyProtection="1">
      <alignment/>
      <protection/>
    </xf>
    <xf numFmtId="167" fontId="5" fillId="0" borderId="0" xfId="60" applyNumberFormat="1" applyFont="1" applyBorder="1" applyAlignment="1" applyProtection="1">
      <alignment horizontal="center"/>
      <protection/>
    </xf>
    <xf numFmtId="167" fontId="3" fillId="0" borderId="0" xfId="60" applyNumberFormat="1" applyFont="1" applyProtection="1">
      <alignment/>
      <protection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0" fontId="3" fillId="0" borderId="23" xfId="60" applyFont="1" applyBorder="1" applyAlignment="1" applyProtection="1">
      <alignment horizontal="left"/>
      <protection/>
    </xf>
    <xf numFmtId="0" fontId="3" fillId="0" borderId="0" xfId="59" applyFont="1" applyProtection="1">
      <alignment/>
      <protection/>
    </xf>
    <xf numFmtId="0" fontId="3" fillId="0" borderId="0" xfId="59" applyFont="1">
      <alignment/>
      <protection/>
    </xf>
    <xf numFmtId="0" fontId="3" fillId="0" borderId="10" xfId="59" applyFont="1" applyBorder="1" applyAlignment="1" applyProtection="1">
      <alignment horizontal="center"/>
      <protection/>
    </xf>
    <xf numFmtId="0" fontId="3" fillId="0" borderId="0" xfId="59" applyFont="1" applyBorder="1" applyAlignment="1" applyProtection="1">
      <alignment horizontal="center"/>
      <protection/>
    </xf>
    <xf numFmtId="0" fontId="3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centerContinuous"/>
      <protection/>
    </xf>
    <xf numFmtId="0" fontId="3" fillId="0" borderId="0" xfId="59" applyFont="1" applyBorder="1" applyAlignment="1" applyProtection="1">
      <alignment horizontal="centerContinuous"/>
      <protection/>
    </xf>
    <xf numFmtId="0" fontId="3" fillId="0" borderId="23" xfId="59" applyFont="1" applyBorder="1" applyAlignment="1" applyProtection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 vertical="top"/>
      <protection/>
    </xf>
    <xf numFmtId="0" fontId="2" fillId="0" borderId="23" xfId="59" applyFont="1" applyBorder="1" applyProtection="1">
      <alignment/>
      <protection/>
    </xf>
    <xf numFmtId="0" fontId="5" fillId="0" borderId="0" xfId="59" applyFont="1" applyAlignment="1">
      <alignment horizontal="center"/>
      <protection/>
    </xf>
    <xf numFmtId="167" fontId="5" fillId="0" borderId="0" xfId="59" applyNumberFormat="1" applyFont="1" applyBorder="1" applyAlignment="1" applyProtection="1">
      <alignment horizontal="center"/>
      <protection/>
    </xf>
    <xf numFmtId="167" fontId="3" fillId="0" borderId="0" xfId="59" applyNumberFormat="1" applyFont="1" applyProtection="1">
      <alignment/>
      <protection/>
    </xf>
    <xf numFmtId="0" fontId="3" fillId="0" borderId="23" xfId="59" applyFont="1" applyBorder="1" applyAlignment="1" applyProtection="1" quotePrefix="1">
      <alignment horizontal="left"/>
      <protection/>
    </xf>
    <xf numFmtId="0" fontId="3" fillId="0" borderId="23" xfId="59" applyFont="1" applyBorder="1" applyAlignment="1" applyProtection="1">
      <alignment horizontal="left"/>
      <protection/>
    </xf>
    <xf numFmtId="0" fontId="3" fillId="0" borderId="0" xfId="58" applyFont="1" applyProtection="1">
      <alignment/>
      <protection/>
    </xf>
    <xf numFmtId="0" fontId="3" fillId="0" borderId="0" xfId="58" applyFont="1">
      <alignment/>
      <protection/>
    </xf>
    <xf numFmtId="0" fontId="3" fillId="0" borderId="10" xfId="58" applyFont="1" applyBorder="1" applyAlignment="1" applyProtection="1">
      <alignment horizontal="center"/>
      <protection/>
    </xf>
    <xf numFmtId="0" fontId="3" fillId="0" borderId="0" xfId="58" applyFont="1" applyBorder="1" applyAlignment="1" applyProtection="1">
      <alignment horizontal="center"/>
      <protection/>
    </xf>
    <xf numFmtId="0" fontId="3" fillId="0" borderId="0" xfId="58" applyFont="1" applyBorder="1" applyProtection="1">
      <alignment/>
      <protection/>
    </xf>
    <xf numFmtId="0" fontId="3" fillId="0" borderId="0" xfId="58" applyFont="1" applyBorder="1" applyAlignment="1" applyProtection="1" quotePrefix="1">
      <alignment horizontal="centerContinuous"/>
      <protection/>
    </xf>
    <xf numFmtId="0" fontId="3" fillId="0" borderId="0" xfId="58" applyFont="1" applyBorder="1" applyAlignment="1" applyProtection="1">
      <alignment horizontal="centerContinuous"/>
      <protection/>
    </xf>
    <xf numFmtId="0" fontId="3" fillId="0" borderId="23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 vertical="top"/>
      <protection/>
    </xf>
    <xf numFmtId="0" fontId="2" fillId="0" borderId="23" xfId="58" applyFont="1" applyBorder="1" applyProtection="1">
      <alignment/>
      <protection/>
    </xf>
    <xf numFmtId="0" fontId="5" fillId="0" borderId="0" xfId="58" applyFont="1" applyAlignment="1">
      <alignment horizontal="center"/>
      <protection/>
    </xf>
    <xf numFmtId="167" fontId="5" fillId="0" borderId="0" xfId="58" applyNumberFormat="1" applyFont="1" applyBorder="1" applyAlignment="1" applyProtection="1">
      <alignment horizontal="center"/>
      <protection/>
    </xf>
    <xf numFmtId="167" fontId="3" fillId="0" borderId="0" xfId="58" applyNumberFormat="1" applyFont="1" applyProtection="1">
      <alignment/>
      <protection/>
    </xf>
    <xf numFmtId="0" fontId="3" fillId="0" borderId="23" xfId="58" applyFont="1" applyBorder="1" applyAlignment="1" applyProtection="1" quotePrefix="1">
      <alignment horizontal="left"/>
      <protection/>
    </xf>
    <xf numFmtId="0" fontId="3" fillId="0" borderId="23" xfId="58" applyFont="1" applyBorder="1" applyProtection="1">
      <alignment/>
      <protection/>
    </xf>
    <xf numFmtId="0" fontId="3" fillId="0" borderId="23" xfId="58" applyFont="1" applyBorder="1" applyAlignment="1" applyProtection="1">
      <alignment horizontal="left"/>
      <protection/>
    </xf>
    <xf numFmtId="167" fontId="3" fillId="0" borderId="0" xfId="0" applyNumberFormat="1" applyFont="1" applyAlignment="1">
      <alignment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0" fontId="3" fillId="0" borderId="16" xfId="60" applyFont="1" applyBorder="1" applyAlignment="1" applyProtection="1">
      <alignment horizontal="left"/>
      <protection/>
    </xf>
    <xf numFmtId="0" fontId="3" fillId="0" borderId="16" xfId="59" applyFont="1" applyBorder="1" applyAlignment="1" applyProtection="1">
      <alignment horizontal="left"/>
      <protection/>
    </xf>
    <xf numFmtId="167" fontId="3" fillId="0" borderId="0" xfId="61" applyNumberFormat="1" applyFo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2" xfId="61" applyFont="1" applyBorder="1" applyAlignment="1">
      <alignment/>
      <protection/>
    </xf>
    <xf numFmtId="0" fontId="3" fillId="0" borderId="15" xfId="61" applyFont="1" applyBorder="1" applyAlignment="1">
      <alignment/>
      <protection/>
    </xf>
    <xf numFmtId="0" fontId="4" fillId="0" borderId="0" xfId="61" applyFont="1">
      <alignment/>
      <protection/>
    </xf>
    <xf numFmtId="0" fontId="3" fillId="0" borderId="0" xfId="0" applyFont="1" applyAlignment="1">
      <alignment horizontal="center"/>
    </xf>
    <xf numFmtId="0" fontId="3" fillId="34" borderId="0" xfId="62" applyFont="1" applyFill="1">
      <alignment/>
      <protection/>
    </xf>
    <xf numFmtId="0" fontId="9" fillId="0" borderId="21" xfId="63" applyFont="1" applyBorder="1" applyAlignment="1">
      <alignment horizontal="center"/>
      <protection/>
    </xf>
    <xf numFmtId="0" fontId="9" fillId="0" borderId="25" xfId="63" applyFont="1" applyBorder="1" applyAlignment="1">
      <alignment horizontal="center"/>
      <protection/>
    </xf>
    <xf numFmtId="0" fontId="9" fillId="0" borderId="23" xfId="63" applyFont="1" applyBorder="1" applyAlignment="1">
      <alignment horizontal="center"/>
      <protection/>
    </xf>
    <xf numFmtId="167" fontId="3" fillId="0" borderId="21" xfId="63" applyNumberFormat="1" applyFont="1" applyBorder="1" applyProtection="1">
      <alignment/>
      <protection locked="0"/>
    </xf>
    <xf numFmtId="167" fontId="3" fillId="0" borderId="25" xfId="63" applyNumberFormat="1" applyFont="1" applyBorder="1" applyProtection="1">
      <alignment/>
      <protection locked="0"/>
    </xf>
    <xf numFmtId="167" fontId="3" fillId="0" borderId="23" xfId="63" applyNumberFormat="1" applyFont="1" applyBorder="1" applyProtection="1">
      <alignment/>
      <protection locked="0"/>
    </xf>
    <xf numFmtId="0" fontId="9" fillId="0" borderId="0" xfId="63" applyFont="1" applyAlignment="1">
      <alignment horizontal="center"/>
      <protection/>
    </xf>
    <xf numFmtId="167" fontId="3" fillId="0" borderId="17" xfId="63" applyNumberFormat="1" applyFont="1" applyBorder="1" applyProtection="1">
      <alignment/>
      <protection locked="0"/>
    </xf>
    <xf numFmtId="167" fontId="3" fillId="0" borderId="28" xfId="63" applyNumberFormat="1" applyFont="1" applyBorder="1" applyProtection="1">
      <alignment/>
      <protection locked="0"/>
    </xf>
    <xf numFmtId="167" fontId="3" fillId="0" borderId="16" xfId="63" applyNumberFormat="1" applyFont="1" applyBorder="1" applyProtection="1">
      <alignment/>
      <protection locked="0"/>
    </xf>
    <xf numFmtId="0" fontId="9" fillId="0" borderId="21" xfId="62" applyFont="1" applyBorder="1" applyAlignment="1">
      <alignment horizontal="center"/>
      <protection/>
    </xf>
    <xf numFmtId="0" fontId="9" fillId="0" borderId="25" xfId="62" applyFont="1" applyBorder="1" applyAlignment="1">
      <alignment horizontal="center"/>
      <protection/>
    </xf>
    <xf numFmtId="0" fontId="9" fillId="0" borderId="23" xfId="62" applyFont="1" applyBorder="1" applyAlignment="1">
      <alignment horizontal="center"/>
      <protection/>
    </xf>
    <xf numFmtId="167" fontId="3" fillId="0" borderId="21" xfId="62" applyNumberFormat="1" applyFont="1" applyBorder="1" applyProtection="1">
      <alignment/>
      <protection locked="0"/>
    </xf>
    <xf numFmtId="167" fontId="3" fillId="0" borderId="25" xfId="62" applyNumberFormat="1" applyFont="1" applyBorder="1" applyProtection="1">
      <alignment/>
      <protection locked="0"/>
    </xf>
    <xf numFmtId="167" fontId="3" fillId="0" borderId="23" xfId="62" applyNumberFormat="1" applyFont="1" applyBorder="1" applyProtection="1">
      <alignment/>
      <protection locked="0"/>
    </xf>
    <xf numFmtId="0" fontId="9" fillId="0" borderId="0" xfId="62" applyFont="1" applyAlignment="1">
      <alignment horizontal="center"/>
      <protection/>
    </xf>
    <xf numFmtId="167" fontId="3" fillId="0" borderId="17" xfId="62" applyNumberFormat="1" applyFont="1" applyBorder="1" applyProtection="1">
      <alignment/>
      <protection locked="0"/>
    </xf>
    <xf numFmtId="167" fontId="3" fillId="0" borderId="28" xfId="62" applyNumberFormat="1" applyFont="1" applyBorder="1" applyProtection="1">
      <alignment/>
      <protection locked="0"/>
    </xf>
    <xf numFmtId="167" fontId="3" fillId="0" borderId="16" xfId="62" applyNumberFormat="1" applyFont="1" applyBorder="1" applyProtection="1">
      <alignment/>
      <protection locked="0"/>
    </xf>
    <xf numFmtId="0" fontId="9" fillId="0" borderId="23" xfId="61" applyFont="1" applyBorder="1" applyAlignment="1">
      <alignment horizontal="center"/>
      <protection/>
    </xf>
    <xf numFmtId="0" fontId="9" fillId="0" borderId="22" xfId="61" applyFont="1" applyBorder="1" applyAlignment="1">
      <alignment horizontal="center"/>
      <protection/>
    </xf>
    <xf numFmtId="0" fontId="9" fillId="0" borderId="30" xfId="61" applyFont="1" applyBorder="1" applyAlignment="1">
      <alignment horizontal="center"/>
      <protection/>
    </xf>
    <xf numFmtId="167" fontId="3" fillId="0" borderId="23" xfId="61" applyNumberFormat="1" applyFont="1" applyBorder="1" applyProtection="1">
      <alignment/>
      <protection locked="0"/>
    </xf>
    <xf numFmtId="167" fontId="3" fillId="0" borderId="30" xfId="61" applyNumberFormat="1" applyFont="1" applyBorder="1" applyProtection="1">
      <alignment/>
      <protection locked="0"/>
    </xf>
    <xf numFmtId="167" fontId="3" fillId="0" borderId="21" xfId="61" applyNumberFormat="1" applyFont="1" applyBorder="1" applyProtection="1">
      <alignment/>
      <protection locked="0"/>
    </xf>
    <xf numFmtId="167" fontId="3" fillId="0" borderId="0" xfId="61" applyNumberFormat="1" applyFont="1" applyBorder="1" applyProtection="1">
      <alignment/>
      <protection locked="0"/>
    </xf>
    <xf numFmtId="167" fontId="3" fillId="0" borderId="26" xfId="61" applyNumberFormat="1" applyFont="1" applyBorder="1" applyProtection="1">
      <alignment/>
      <protection locked="0"/>
    </xf>
    <xf numFmtId="167" fontId="3" fillId="0" borderId="16" xfId="61" applyNumberFormat="1" applyFont="1" applyBorder="1" applyProtection="1">
      <alignment/>
      <protection locked="0"/>
    </xf>
    <xf numFmtId="167" fontId="3" fillId="0" borderId="32" xfId="61" applyNumberFormat="1" applyFont="1" applyBorder="1" applyProtection="1">
      <alignment/>
      <protection locked="0"/>
    </xf>
    <xf numFmtId="167" fontId="3" fillId="0" borderId="33" xfId="61" applyNumberFormat="1" applyFont="1" applyBorder="1" applyProtection="1">
      <alignment/>
      <protection locked="0"/>
    </xf>
    <xf numFmtId="0" fontId="9" fillId="0" borderId="0" xfId="60" applyFont="1" applyAlignment="1">
      <alignment horizontal="center"/>
      <protection/>
    </xf>
    <xf numFmtId="0" fontId="9" fillId="0" borderId="21" xfId="58" applyFont="1" applyBorder="1" applyAlignment="1" applyProtection="1">
      <alignment horizontal="center"/>
      <protection/>
    </xf>
    <xf numFmtId="0" fontId="61" fillId="0" borderId="0" xfId="53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63" applyFont="1" applyAlignment="1">
      <alignment horizontal="left" wrapText="1"/>
      <protection/>
    </xf>
    <xf numFmtId="0" fontId="10" fillId="0" borderId="0" xfId="62" applyFont="1" applyAlignment="1">
      <alignment horizontal="left" wrapText="1"/>
      <protection/>
    </xf>
    <xf numFmtId="0" fontId="3" fillId="0" borderId="12" xfId="61" applyFont="1" applyBorder="1" applyAlignment="1">
      <alignment horizontal="center"/>
      <protection/>
    </xf>
    <xf numFmtId="0" fontId="3" fillId="0" borderId="15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10" fillId="0" borderId="0" xfId="61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left" wrapText="1"/>
      <protection/>
    </xf>
    <xf numFmtId="0" fontId="3" fillId="0" borderId="11" xfId="59" applyFont="1" applyBorder="1" applyAlignment="1" applyProtection="1">
      <alignment horizontal="center"/>
      <protection/>
    </xf>
    <xf numFmtId="0" fontId="3" fillId="0" borderId="12" xfId="59" applyFont="1" applyBorder="1" applyAlignment="1" applyProtection="1">
      <alignment horizontal="center"/>
      <protection/>
    </xf>
    <xf numFmtId="0" fontId="3" fillId="0" borderId="15" xfId="59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left" wrapText="1"/>
      <protection/>
    </xf>
    <xf numFmtId="0" fontId="3" fillId="0" borderId="11" xfId="58" applyFont="1" applyBorder="1" applyAlignment="1" applyProtection="1">
      <alignment horizontal="center"/>
      <protection/>
    </xf>
    <xf numFmtId="0" fontId="3" fillId="0" borderId="12" xfId="58" applyFont="1" applyBorder="1" applyAlignment="1" applyProtection="1">
      <alignment horizontal="center"/>
      <protection/>
    </xf>
    <xf numFmtId="0" fontId="3" fillId="0" borderId="15" xfId="58" applyFont="1" applyBorder="1" applyAlignment="1" applyProtection="1">
      <alignment horizontal="center"/>
      <protection/>
    </xf>
    <xf numFmtId="0" fontId="10" fillId="0" borderId="0" xfId="58" applyFont="1" applyAlignment="1" applyProtection="1">
      <alignment horizontal="left" wrapText="1"/>
      <protection/>
    </xf>
    <xf numFmtId="0" fontId="3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167" fontId="3" fillId="0" borderId="0" xfId="57" applyNumberFormat="1" applyFont="1" applyBorder="1" applyProtection="1">
      <alignment/>
      <protection locked="0"/>
    </xf>
    <xf numFmtId="0" fontId="3" fillId="0" borderId="0" xfId="57" applyFont="1" applyBorder="1">
      <alignment/>
      <protection/>
    </xf>
    <xf numFmtId="0" fontId="3" fillId="0" borderId="0" xfId="57" applyFont="1" applyBorder="1" applyAlignment="1" applyProtection="1">
      <alignment horizontal="center"/>
      <protection/>
    </xf>
    <xf numFmtId="0" fontId="3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center"/>
      <protection/>
    </xf>
    <xf numFmtId="167" fontId="6" fillId="0" borderId="0" xfId="57" applyNumberFormat="1" applyFont="1" applyBorder="1" applyProtection="1">
      <alignment/>
      <protection locked="0"/>
    </xf>
    <xf numFmtId="0" fontId="8" fillId="0" borderId="0" xfId="57" applyFont="1" applyBorder="1">
      <alignment/>
      <protection/>
    </xf>
    <xf numFmtId="0" fontId="8" fillId="0" borderId="0" xfId="57" applyBorder="1">
      <alignment/>
      <protection/>
    </xf>
    <xf numFmtId="0" fontId="10" fillId="0" borderId="0" xfId="57" applyFont="1" applyBorder="1" applyAlignment="1" applyProtection="1">
      <alignment wrapText="1"/>
      <protection/>
    </xf>
    <xf numFmtId="0" fontId="32" fillId="0" borderId="19" xfId="57" applyFont="1" applyBorder="1" applyAlignment="1">
      <alignment horizontal="left" vertical="top" wrapText="1"/>
      <protection/>
    </xf>
    <xf numFmtId="0" fontId="3" fillId="0" borderId="10" xfId="57" applyFont="1" applyBorder="1" applyAlignment="1">
      <alignment horizontal="center" vertical="top"/>
      <protection/>
    </xf>
    <xf numFmtId="0" fontId="33" fillId="0" borderId="11" xfId="64" applyFont="1" applyBorder="1" applyAlignment="1">
      <alignment horizontal="center"/>
      <protection/>
    </xf>
    <xf numFmtId="0" fontId="33" fillId="0" borderId="12" xfId="64" applyFont="1" applyBorder="1" applyAlignment="1">
      <alignment horizontal="center"/>
      <protection/>
    </xf>
    <xf numFmtId="0" fontId="33" fillId="0" borderId="15" xfId="64" applyFont="1" applyBorder="1" applyAlignment="1">
      <alignment horizontal="center"/>
      <protection/>
    </xf>
    <xf numFmtId="0" fontId="3" fillId="0" borderId="16" xfId="57" applyFont="1" applyBorder="1" applyAlignment="1">
      <alignment horizontal="center" vertical="top"/>
      <protection/>
    </xf>
    <xf numFmtId="0" fontId="3" fillId="0" borderId="15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3" fillId="0" borderId="20" xfId="64" applyFont="1" applyBorder="1" applyAlignment="1">
      <alignment horizontal="center" vertical="top" wrapText="1"/>
      <protection/>
    </xf>
    <xf numFmtId="169" fontId="34" fillId="0" borderId="35" xfId="57" applyNumberFormat="1" applyFont="1" applyBorder="1" applyProtection="1">
      <alignment/>
      <protection/>
    </xf>
    <xf numFmtId="169" fontId="34" fillId="0" borderId="10" xfId="57" applyNumberFormat="1" applyFont="1" applyBorder="1" applyProtection="1">
      <alignment/>
      <protection/>
    </xf>
    <xf numFmtId="169" fontId="69" fillId="0" borderId="10" xfId="0" applyNumberFormat="1" applyFont="1" applyBorder="1" applyAlignment="1">
      <alignment/>
    </xf>
    <xf numFmtId="0" fontId="3" fillId="0" borderId="23" xfId="57" applyFont="1" applyBorder="1" applyAlignment="1" quotePrefix="1">
      <alignment horizontal="left"/>
      <protection/>
    </xf>
    <xf numFmtId="169" fontId="34" fillId="0" borderId="30" xfId="57" applyNumberFormat="1" applyFont="1" applyBorder="1" applyProtection="1">
      <alignment/>
      <protection/>
    </xf>
    <xf numFmtId="169" fontId="34" fillId="0" borderId="23" xfId="57" applyNumberFormat="1" applyFont="1" applyBorder="1" applyProtection="1">
      <alignment/>
      <protection/>
    </xf>
    <xf numFmtId="169" fontId="69" fillId="0" borderId="23" xfId="0" applyNumberFormat="1" applyFont="1" applyBorder="1" applyAlignment="1">
      <alignment/>
    </xf>
    <xf numFmtId="0" fontId="3" fillId="0" borderId="23" xfId="57" applyFont="1" applyBorder="1">
      <alignment/>
      <protection/>
    </xf>
    <xf numFmtId="0" fontId="69" fillId="0" borderId="23" xfId="0" applyFont="1" applyBorder="1" applyAlignment="1">
      <alignment/>
    </xf>
    <xf numFmtId="0" fontId="2" fillId="0" borderId="23" xfId="57" applyFont="1" applyBorder="1">
      <alignment/>
      <protection/>
    </xf>
    <xf numFmtId="169" fontId="33" fillId="0" borderId="23" xfId="64" applyNumberFormat="1" applyFont="1" applyBorder="1" applyAlignment="1">
      <alignment horizontal="right" vertical="top"/>
      <protection/>
    </xf>
    <xf numFmtId="0" fontId="3" fillId="0" borderId="16" xfId="57" applyFont="1" applyBorder="1">
      <alignment/>
      <protection/>
    </xf>
    <xf numFmtId="169" fontId="34" fillId="0" borderId="16" xfId="57" applyNumberFormat="1" applyFont="1" applyBorder="1" applyProtection="1">
      <alignment/>
      <protection/>
    </xf>
    <xf numFmtId="169" fontId="33" fillId="0" borderId="16" xfId="64" applyNumberFormat="1" applyFont="1" applyBorder="1" applyAlignment="1">
      <alignment horizontal="right" vertical="top"/>
      <protection/>
    </xf>
    <xf numFmtId="0" fontId="36" fillId="0" borderId="0" xfId="57" applyFont="1" applyBorder="1">
      <alignment/>
      <protection/>
    </xf>
    <xf numFmtId="0" fontId="2" fillId="0" borderId="10" xfId="60" applyFont="1" applyBorder="1" applyProtection="1">
      <alignment/>
      <protection/>
    </xf>
    <xf numFmtId="169" fontId="70" fillId="0" borderId="10" xfId="0" applyNumberFormat="1" applyFont="1" applyBorder="1" applyAlignment="1">
      <alignment/>
    </xf>
    <xf numFmtId="169" fontId="70" fillId="0" borderId="23" xfId="0" applyNumberFormat="1" applyFont="1" applyBorder="1" applyAlignment="1">
      <alignment/>
    </xf>
    <xf numFmtId="0" fontId="70" fillId="0" borderId="23" xfId="0" applyFont="1" applyBorder="1" applyAlignment="1">
      <alignment/>
    </xf>
    <xf numFmtId="169" fontId="33" fillId="0" borderId="23" xfId="58" applyNumberFormat="1" applyFont="1" applyBorder="1" applyAlignment="1">
      <alignment horizontal="right" vertical="top"/>
      <protection/>
    </xf>
    <xf numFmtId="0" fontId="2" fillId="0" borderId="23" xfId="60" applyFont="1" applyBorder="1" applyAlignment="1" applyProtection="1">
      <alignment horizontal="left"/>
      <protection/>
    </xf>
    <xf numFmtId="169" fontId="70" fillId="0" borderId="16" xfId="0" applyNumberFormat="1" applyFont="1" applyBorder="1" applyAlignment="1">
      <alignment/>
    </xf>
    <xf numFmtId="169" fontId="33" fillId="0" borderId="16" xfId="58" applyNumberFormat="1" applyFont="1" applyBorder="1" applyAlignment="1">
      <alignment horizontal="right" vertical="top"/>
      <protection/>
    </xf>
    <xf numFmtId="0" fontId="3" fillId="0" borderId="0" xfId="60" applyFont="1" applyBorder="1" applyAlignment="1" applyProtection="1" quotePrefix="1">
      <alignment horizontal="left"/>
      <protection/>
    </xf>
    <xf numFmtId="167" fontId="3" fillId="0" borderId="0" xfId="60" applyNumberFormat="1" applyFont="1" applyBorder="1" applyProtection="1">
      <alignment/>
      <protection locked="0"/>
    </xf>
    <xf numFmtId="0" fontId="3" fillId="0" borderId="0" xfId="60" applyFont="1" applyBorder="1" applyAlignment="1" applyProtection="1">
      <alignment horizontal="left"/>
      <protection/>
    </xf>
    <xf numFmtId="0" fontId="9" fillId="0" borderId="0" xfId="60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0" fontId="3" fillId="0" borderId="19" xfId="60" applyFont="1" applyBorder="1" applyProtection="1">
      <alignment/>
      <protection/>
    </xf>
    <xf numFmtId="0" fontId="9" fillId="0" borderId="0" xfId="60" applyFont="1" applyBorder="1" applyAlignment="1">
      <alignment horizontal="center"/>
      <protection/>
    </xf>
    <xf numFmtId="0" fontId="70" fillId="0" borderId="10" xfId="0" applyFont="1" applyBorder="1" applyAlignment="1">
      <alignment vertical="top"/>
    </xf>
    <xf numFmtId="0" fontId="70" fillId="0" borderId="23" xfId="0" applyFont="1" applyBorder="1" applyAlignment="1">
      <alignment vertical="top"/>
    </xf>
    <xf numFmtId="0" fontId="2" fillId="0" borderId="23" xfId="59" applyFont="1" applyBorder="1" applyAlignment="1" applyProtection="1">
      <alignment horizontal="left"/>
      <protection/>
    </xf>
    <xf numFmtId="0" fontId="70" fillId="0" borderId="16" xfId="0" applyFont="1" applyBorder="1" applyAlignment="1">
      <alignment vertical="top"/>
    </xf>
    <xf numFmtId="0" fontId="3" fillId="0" borderId="36" xfId="59" applyFont="1" applyBorder="1" applyAlignment="1" applyProtection="1" quotePrefix="1">
      <alignment horizontal="left"/>
      <protection/>
    </xf>
    <xf numFmtId="167" fontId="3" fillId="0" borderId="36" xfId="59" applyNumberFormat="1" applyFont="1" applyBorder="1" applyProtection="1">
      <alignment/>
      <protection locked="0"/>
    </xf>
    <xf numFmtId="0" fontId="3" fillId="0" borderId="0" xfId="59" applyFont="1" applyBorder="1" applyAlignment="1" applyProtection="1">
      <alignment horizontal="left"/>
      <protection/>
    </xf>
    <xf numFmtId="167" fontId="3" fillId="0" borderId="0" xfId="59" applyNumberFormat="1" applyFont="1" applyBorder="1" applyProtection="1">
      <alignment/>
      <protection locked="0"/>
    </xf>
    <xf numFmtId="0" fontId="9" fillId="0" borderId="0" xfId="59" applyFont="1" applyBorder="1" applyProtection="1">
      <alignment/>
      <protection/>
    </xf>
    <xf numFmtId="0" fontId="2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left"/>
      <protection/>
    </xf>
    <xf numFmtId="0" fontId="71" fillId="0" borderId="23" xfId="0" applyFont="1" applyBorder="1" applyAlignment="1">
      <alignment horizontal="right" vertical="top"/>
    </xf>
    <xf numFmtId="0" fontId="3" fillId="0" borderId="16" xfId="58" applyFont="1" applyBorder="1" applyAlignment="1" applyProtection="1">
      <alignment horizontal="left"/>
      <protection/>
    </xf>
    <xf numFmtId="0" fontId="71" fillId="0" borderId="16" xfId="0" applyFont="1" applyBorder="1" applyAlignment="1">
      <alignment horizontal="right" vertical="top"/>
    </xf>
    <xf numFmtId="0" fontId="3" fillId="0" borderId="36" xfId="58" applyFont="1" applyBorder="1" applyAlignment="1" applyProtection="1">
      <alignment horizontal="left"/>
      <protection/>
    </xf>
    <xf numFmtId="167" fontId="3" fillId="0" borderId="36" xfId="58" applyNumberFormat="1" applyFont="1" applyBorder="1" applyProtection="1">
      <alignment/>
      <protection locked="0"/>
    </xf>
    <xf numFmtId="0" fontId="9" fillId="0" borderId="0" xfId="58" applyFont="1" applyBorder="1" applyProtection="1">
      <alignment/>
      <protection/>
    </xf>
    <xf numFmtId="0" fontId="2" fillId="0" borderId="0" xfId="58" applyFont="1" applyBorder="1" applyProtection="1">
      <alignment/>
      <protection/>
    </xf>
    <xf numFmtId="167" fontId="3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 quotePrefix="1">
      <alignment horizontal="left"/>
      <protection/>
    </xf>
    <xf numFmtId="0" fontId="9" fillId="0" borderId="10" xfId="58" applyFont="1" applyBorder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GESTAG" xfId="57"/>
    <cellStyle name="Normal_ABPRABOR" xfId="58"/>
    <cellStyle name="Normal_ABPRBIRT" xfId="59"/>
    <cellStyle name="Normal_ABPRPREG" xfId="60"/>
    <cellStyle name="Normal_ABRACAGE" xfId="61"/>
    <cellStyle name="Normal_FDGESRAC" xfId="62"/>
    <cellStyle name="Normal_FDWTRACE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1535"/>
          <c:w val="0.8532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'[1]F_PRACERAT'!$E$4:$E$10</c:f>
              <c:numCache>
                <c:ptCount val="7"/>
                <c:pt idx="0">
                  <c:v>0.7790470806417141</c:v>
                </c:pt>
                <c:pt idx="1">
                  <c:v>37.734522235661444</c:v>
                </c:pt>
                <c:pt idx="2">
                  <c:v>112.38337010553177</c:v>
                </c:pt>
                <c:pt idx="3">
                  <c:v>135.9951636393614</c:v>
                </c:pt>
                <c:pt idx="4">
                  <c:v>111.57724628312864</c:v>
                </c:pt>
                <c:pt idx="5">
                  <c:v>57.892235489811675</c:v>
                </c:pt>
                <c:pt idx="6">
                  <c:v>6.158815405369897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'[1]F_PRACERAT'!$E$14:$E$20</c:f>
              <c:numCache>
                <c:ptCount val="7"/>
                <c:pt idx="0">
                  <c:v>0.4297804813541391</c:v>
                </c:pt>
                <c:pt idx="1">
                  <c:v>31.254179856435865</c:v>
                </c:pt>
                <c:pt idx="2">
                  <c:v>98.77540871511158</c:v>
                </c:pt>
                <c:pt idx="3">
                  <c:v>133.45300950369588</c:v>
                </c:pt>
                <c:pt idx="4">
                  <c:v>113.95048418271705</c:v>
                </c:pt>
                <c:pt idx="5">
                  <c:v>57.50191260519329</c:v>
                </c:pt>
                <c:pt idx="6">
                  <c:v>5.811978538955147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'[1]F_PRACERAT'!$E$24:$E$30</c:f>
              <c:numCache>
                <c:ptCount val="7"/>
                <c:pt idx="0">
                  <c:v>1.8517565968828764</c:v>
                </c:pt>
                <c:pt idx="1">
                  <c:v>61.30189646335213</c:v>
                </c:pt>
                <c:pt idx="2">
                  <c:v>163.41825495642178</c:v>
                </c:pt>
                <c:pt idx="3">
                  <c:v>147.5293461450701</c:v>
                </c:pt>
                <c:pt idx="4">
                  <c:v>102.46688783018632</c:v>
                </c:pt>
                <c:pt idx="5">
                  <c:v>61.23988892913196</c:v>
                </c:pt>
                <c:pt idx="6">
                  <c:v>7.075343581943614</c:v>
                </c:pt>
              </c:numCache>
            </c:numRef>
          </c:val>
          <c:smooth val="0"/>
        </c:ser>
        <c:marker val="1"/>
        <c:axId val="12349329"/>
        <c:axId val="18848894"/>
      </c:lineChart>
      <c:catAx>
        <c:axId val="12349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8894"/>
        <c:crosses val="autoZero"/>
        <c:auto val="1"/>
        <c:lblOffset val="100"/>
        <c:tickLblSkip val="1"/>
        <c:noMultiLvlLbl val="0"/>
      </c:catAx>
      <c:valAx>
        <c:axId val="1884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49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42975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39"/>
          <c:w val="0.86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'[1]F_PRACERAT'!$E$36:$E$39</c:f>
              <c:numCache>
                <c:ptCount val="4"/>
                <c:pt idx="0">
                  <c:v>78.96900154135982</c:v>
                </c:pt>
                <c:pt idx="1">
                  <c:v>78.53546537376752</c:v>
                </c:pt>
                <c:pt idx="2">
                  <c:v>77.68587796784745</c:v>
                </c:pt>
                <c:pt idx="3">
                  <c:v>83.5546800533774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'[1]F_PRACERAT'!$E$43:$E$46</c:f>
              <c:numCache>
                <c:ptCount val="4"/>
                <c:pt idx="0">
                  <c:v>75.2173859934143</c:v>
                </c:pt>
                <c:pt idx="1">
                  <c:v>77.98323292443929</c:v>
                </c:pt>
                <c:pt idx="2">
                  <c:v>70.5624018679135</c:v>
                </c:pt>
                <c:pt idx="3">
                  <c:v>86.28500998767478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'[1]F_PRACERAT'!$E$50:$E$53</c:f>
              <c:numCache>
                <c:ptCount val="4"/>
                <c:pt idx="0">
                  <c:v>95.19186193987423</c:v>
                </c:pt>
                <c:pt idx="1">
                  <c:v>87.79119060115467</c:v>
                </c:pt>
                <c:pt idx="2">
                  <c:v>97.78163095127793</c:v>
                </c:pt>
                <c:pt idx="3">
                  <c:v>94.30998786321125</c:v>
                </c:pt>
              </c:numCache>
            </c:numRef>
          </c:val>
        </c:ser>
        <c:axId val="42893863"/>
        <c:axId val="51175644"/>
      </c:barChart>
      <c:catAx>
        <c:axId val="4289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75644"/>
        <c:crosses val="autoZero"/>
        <c:auto val="1"/>
        <c:lblOffset val="100"/>
        <c:tickLblSkip val="1"/>
        <c:noMultiLvlLbl val="0"/>
      </c:catAx>
      <c:valAx>
        <c:axId val="51175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93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32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38"/>
          <c:w val="0.85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'[1]F_PRACERAT'!$E$59:$E$62</c:f>
              <c:numCache>
                <c:ptCount val="4"/>
                <c:pt idx="0">
                  <c:v>37.734522235661444</c:v>
                </c:pt>
                <c:pt idx="1">
                  <c:v>36.32934813549673</c:v>
                </c:pt>
                <c:pt idx="2">
                  <c:v>35.98510647958952</c:v>
                </c:pt>
                <c:pt idx="3">
                  <c:v>45.17840664410951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'[1]F_PRACERAT'!$E$65:$E$68</c:f>
              <c:numCache>
                <c:ptCount val="4"/>
                <c:pt idx="0">
                  <c:v>31.254179856435865</c:v>
                </c:pt>
                <c:pt idx="1">
                  <c:v>28.621849666354162</c:v>
                </c:pt>
                <c:pt idx="2">
                  <c:v>27.33978098069469</c:v>
                </c:pt>
                <c:pt idx="3">
                  <c:v>45.12664750230515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'[1]F_PRACERAT'!$E$71:$E$74</c:f>
              <c:numCache>
                <c:ptCount val="4"/>
                <c:pt idx="0">
                  <c:v>61.30189646335213</c:v>
                </c:pt>
                <c:pt idx="1">
                  <c:v>58.023914411579604</c:v>
                </c:pt>
                <c:pt idx="2">
                  <c:v>62.01817972615349</c:v>
                </c:pt>
                <c:pt idx="3">
                  <c:v>62.7748900439824</c:v>
                </c:pt>
              </c:numCache>
            </c:numRef>
          </c:val>
        </c:ser>
        <c:axId val="21202605"/>
        <c:axId val="14593130"/>
      </c:barChart>
      <c:catAx>
        <c:axId val="2120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93130"/>
        <c:crosses val="autoZero"/>
        <c:auto val="1"/>
        <c:lblOffset val="100"/>
        <c:tickLblSkip val="1"/>
        <c:noMultiLvlLbl val="0"/>
      </c:catAx>
      <c:valAx>
        <c:axId val="1459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2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28575</xdr:rowOff>
    </xdr:from>
    <xdr:to>
      <xdr:col>8</xdr:col>
      <xdr:colOff>180975</xdr:colOff>
      <xdr:row>59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743700"/>
          <a:ext cx="52482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38100</xdr:rowOff>
    </xdr:from>
    <xdr:to>
      <xdr:col>13</xdr:col>
      <xdr:colOff>514350</xdr:colOff>
      <xdr:row>61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534150"/>
          <a:ext cx="47720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50</xdr:row>
      <xdr:rowOff>19050</xdr:rowOff>
    </xdr:from>
    <xdr:ext cx="51435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171825" y="6515100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50</xdr:row>
      <xdr:rowOff>19050</xdr:rowOff>
    </xdr:from>
    <xdr:ext cx="533400" cy="161925"/>
    <xdr:sp>
      <xdr:nvSpPr>
        <xdr:cNvPr id="3" name="Text 1"/>
        <xdr:cNvSpPr txBox="1">
          <a:spLocks noChangeArrowheads="1"/>
        </xdr:cNvSpPr>
      </xdr:nvSpPr>
      <xdr:spPr>
        <a:xfrm>
          <a:off x="3752850" y="65151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304800</xdr:colOff>
      <xdr:row>49</xdr:row>
      <xdr:rowOff>76200</xdr:rowOff>
    </xdr:from>
    <xdr:ext cx="523875" cy="171450"/>
    <xdr:sp fLocksText="0">
      <xdr:nvSpPr>
        <xdr:cNvPr id="4" name="Text 1"/>
        <xdr:cNvSpPr txBox="1">
          <a:spLocks noChangeArrowheads="1"/>
        </xdr:cNvSpPr>
      </xdr:nvSpPr>
      <xdr:spPr>
        <a:xfrm>
          <a:off x="6315075" y="6448425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66675</xdr:colOff>
      <xdr:row>50</xdr:row>
      <xdr:rowOff>19050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4333875" y="65151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285750</xdr:colOff>
      <xdr:row>51</xdr:row>
      <xdr:rowOff>114300</xdr:rowOff>
    </xdr:from>
    <xdr:ext cx="523875" cy="161925"/>
    <xdr:sp>
      <xdr:nvSpPr>
        <xdr:cNvPr id="6" name="Text 1"/>
        <xdr:cNvSpPr txBox="1">
          <a:spLocks noChangeArrowheads="1"/>
        </xdr:cNvSpPr>
      </xdr:nvSpPr>
      <xdr:spPr>
        <a:xfrm>
          <a:off x="4552950" y="67341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0.901</cdr:y>
    </cdr:from>
    <cdr:to>
      <cdr:x>0.847</cdr:x>
      <cdr:y>0.96025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790575" y="5334000"/>
          <a:ext cx="6553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0.73475</cdr:x>
      <cdr:y>0.29025</cdr:y>
    </cdr:from>
    <cdr:to>
      <cdr:x>0.8405</cdr:x>
      <cdr:y>0.44575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6362700" y="17145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0.03625</cdr:x>
      <cdr:y>0.05925</cdr:y>
    </cdr:from>
    <cdr:to>
      <cdr:x>0.9755</cdr:x>
      <cdr:y>0.15325</cdr:y>
    </cdr:to>
    <cdr:sp>
      <cdr:nvSpPr>
        <cdr:cNvPr id="3" name="TextBox 2"/>
        <cdr:cNvSpPr txBox="1">
          <a:spLocks noChangeArrowheads="1"/>
        </cdr:cNvSpPr>
      </cdr:nvSpPr>
      <cdr:spPr>
        <a:xfrm>
          <a:off x="304800" y="342900"/>
          <a:ext cx="8143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D-1.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Five-year Average Rate of Reported Pregnancies by Age and Race,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2011-2015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0.921</cdr:y>
    </cdr:from>
    <cdr:to>
      <cdr:x>0.9085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48300"/>
          <a:ext cx="7353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0.42175</cdr:x>
      <cdr:y>0.84025</cdr:y>
    </cdr:from>
    <cdr:to>
      <cdr:x>0.53275</cdr:x>
      <cdr:y>0.92675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4972050"/>
          <a:ext cx="9620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</a:t>
          </a:r>
        </a:p>
      </cdr:txBody>
    </cdr:sp>
  </cdr:relSizeAnchor>
  <cdr:relSizeAnchor xmlns:cdr="http://schemas.openxmlformats.org/drawingml/2006/chartDrawing">
    <cdr:from>
      <cdr:x>0.02625</cdr:x>
      <cdr:y>0.039</cdr:y>
    </cdr:from>
    <cdr:to>
      <cdr:x>0.994</cdr:x>
      <cdr:y>0.136</cdr:y>
    </cdr:to>
    <cdr:sp>
      <cdr:nvSpPr>
        <cdr:cNvPr id="3" name="TextBox 1"/>
        <cdr:cNvSpPr txBox="1">
          <a:spLocks noChangeArrowheads="1"/>
        </cdr:cNvSpPr>
      </cdr:nvSpPr>
      <cdr:spPr>
        <a:xfrm>
          <a:off x="219075" y="228600"/>
          <a:ext cx="8391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D-2. Five-year Average Rate of Reported Pregnancies by County and Race, Delaware,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2011-2015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0.91825</cdr:y>
    </cdr:from>
    <cdr:to>
      <cdr:x>0.9735</cdr:x>
      <cdr:y>0.9715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38775"/>
          <a:ext cx="7915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0.4295</cdr:x>
      <cdr:y>0.84025</cdr:y>
    </cdr:from>
    <cdr:to>
      <cdr:x>0.53575</cdr:x>
      <cdr:y>0.92225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4972050"/>
          <a:ext cx="923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
</a:t>
          </a:r>
        </a:p>
      </cdr:txBody>
    </cdr:sp>
  </cdr:relSizeAnchor>
  <cdr:relSizeAnchor xmlns:cdr="http://schemas.openxmlformats.org/drawingml/2006/chartDrawing">
    <cdr:from>
      <cdr:x>0.01825</cdr:x>
      <cdr:y>0.02475</cdr:y>
    </cdr:from>
    <cdr:to>
      <cdr:x>0.9665</cdr:x>
      <cdr:y>0.13875</cdr:y>
    </cdr:to>
    <cdr:sp>
      <cdr:nvSpPr>
        <cdr:cNvPr id="3" name="TextBox 1"/>
        <cdr:cNvSpPr txBox="1">
          <a:spLocks noChangeArrowheads="1"/>
        </cdr:cNvSpPr>
      </cdr:nvSpPr>
      <cdr:spPr>
        <a:xfrm>
          <a:off x="152400" y="142875"/>
          <a:ext cx="82200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D-3. Five-year Average Teenage (15-19) Pregnancy Rate by County and Race, 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2011-2015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43</xdr:row>
      <xdr:rowOff>76200</xdr:rowOff>
    </xdr:from>
    <xdr:ext cx="3857625" cy="914400"/>
    <xdr:sp>
      <xdr:nvSpPr>
        <xdr:cNvPr id="1" name="Text 2"/>
        <xdr:cNvSpPr txBox="1">
          <a:spLocks noChangeArrowheads="1"/>
        </xdr:cNvSpPr>
      </xdr:nvSpPr>
      <xdr:spPr>
        <a:xfrm>
          <a:off x="123825" y="5686425"/>
          <a:ext cx="3857625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39</xdr:row>
      <xdr:rowOff>19050</xdr:rowOff>
    </xdr:from>
    <xdr:ext cx="4114800" cy="981075"/>
    <xdr:sp>
      <xdr:nvSpPr>
        <xdr:cNvPr id="1" name="Text 2"/>
        <xdr:cNvSpPr txBox="1">
          <a:spLocks noChangeArrowheads="1"/>
        </xdr:cNvSpPr>
      </xdr:nvSpPr>
      <xdr:spPr>
        <a:xfrm>
          <a:off x="57150" y="5286375"/>
          <a:ext cx="41148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 Public Health, Delaware Health Statistics Center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46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6838950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28575</xdr:rowOff>
    </xdr:from>
    <xdr:to>
      <xdr:col>8</xdr:col>
      <xdr:colOff>114300</xdr:colOff>
      <xdr:row>75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867650"/>
          <a:ext cx="52578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47625</xdr:rowOff>
    </xdr:from>
    <xdr:ext cx="6791325" cy="1047750"/>
    <xdr:sp>
      <xdr:nvSpPr>
        <xdr:cNvPr id="1" name="Text 4"/>
        <xdr:cNvSpPr txBox="1">
          <a:spLocks noChangeArrowheads="1"/>
        </xdr:cNvSpPr>
      </xdr:nvSpPr>
      <xdr:spPr>
        <a:xfrm>
          <a:off x="0" y="5086350"/>
          <a:ext cx="6791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  Delaware Health and Social Services, Divison of Public Health, 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twoCellAnchor editAs="absolute">
    <xdr:from>
      <xdr:col>16</xdr:col>
      <xdr:colOff>266700</xdr:colOff>
      <xdr:row>43</xdr:row>
      <xdr:rowOff>0</xdr:rowOff>
    </xdr:from>
    <xdr:to>
      <xdr:col>19</xdr:col>
      <xdr:colOff>142875</xdr:colOff>
      <xdr:row>48</xdr:row>
      <xdr:rowOff>28575</xdr:rowOff>
    </xdr:to>
    <xdr:sp fLocksText="0">
      <xdr:nvSpPr>
        <xdr:cNvPr id="2" name="Text Box 120" hidden="1"/>
        <xdr:cNvSpPr txBox="1">
          <a:spLocks noChangeArrowheads="1"/>
        </xdr:cNvSpPr>
      </xdr:nvSpPr>
      <xdr:spPr>
        <a:xfrm>
          <a:off x="7486650" y="5467350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35</xdr:row>
      <xdr:rowOff>133350</xdr:rowOff>
    </xdr:from>
    <xdr:to>
      <xdr:col>19</xdr:col>
      <xdr:colOff>257175</xdr:colOff>
      <xdr:row>41</xdr:row>
      <xdr:rowOff>133350</xdr:rowOff>
    </xdr:to>
    <xdr:sp fLocksText="0">
      <xdr:nvSpPr>
        <xdr:cNvPr id="3" name="Text Box 125" hidden="1"/>
        <xdr:cNvSpPr txBox="1">
          <a:spLocks noChangeArrowheads="1"/>
        </xdr:cNvSpPr>
      </xdr:nvSpPr>
      <xdr:spPr>
        <a:xfrm>
          <a:off x="7600950" y="4600575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590550</xdr:colOff>
      <xdr:row>3</xdr:row>
      <xdr:rowOff>190500</xdr:rowOff>
    </xdr:from>
    <xdr:to>
      <xdr:col>14</xdr:col>
      <xdr:colOff>66675</xdr:colOff>
      <xdr:row>9</xdr:row>
      <xdr:rowOff>57150</xdr:rowOff>
    </xdr:to>
    <xdr:sp fLocksText="0">
      <xdr:nvSpPr>
        <xdr:cNvPr id="1" name="Text Box 298" hidden="1"/>
        <xdr:cNvSpPr txBox="1">
          <a:spLocks noChangeArrowheads="1"/>
        </xdr:cNvSpPr>
      </xdr:nvSpPr>
      <xdr:spPr>
        <a:xfrm>
          <a:off x="5600700" y="8572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14</xdr:row>
      <xdr:rowOff>47625</xdr:rowOff>
    </xdr:from>
    <xdr:to>
      <xdr:col>14</xdr:col>
      <xdr:colOff>66675</xdr:colOff>
      <xdr:row>20</xdr:row>
      <xdr:rowOff>0</xdr:rowOff>
    </xdr:to>
    <xdr:sp fLocksText="0">
      <xdr:nvSpPr>
        <xdr:cNvPr id="2" name="Text Box 299" hidden="1"/>
        <xdr:cNvSpPr txBox="1">
          <a:spLocks noChangeArrowheads="1"/>
        </xdr:cNvSpPr>
      </xdr:nvSpPr>
      <xdr:spPr>
        <a:xfrm>
          <a:off x="5600700" y="21717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24</xdr:row>
      <xdr:rowOff>114300</xdr:rowOff>
    </xdr:from>
    <xdr:to>
      <xdr:col>14</xdr:col>
      <xdr:colOff>66675</xdr:colOff>
      <xdr:row>30</xdr:row>
      <xdr:rowOff>47625</xdr:rowOff>
    </xdr:to>
    <xdr:sp fLocksText="0">
      <xdr:nvSpPr>
        <xdr:cNvPr id="3" name="Text Box 300" hidden="1"/>
        <xdr:cNvSpPr txBox="1">
          <a:spLocks noChangeArrowheads="1"/>
        </xdr:cNvSpPr>
      </xdr:nvSpPr>
      <xdr:spPr>
        <a:xfrm>
          <a:off x="5600700" y="34861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35</xdr:row>
      <xdr:rowOff>38100</xdr:rowOff>
    </xdr:from>
    <xdr:to>
      <xdr:col>14</xdr:col>
      <xdr:colOff>66675</xdr:colOff>
      <xdr:row>40</xdr:row>
      <xdr:rowOff>66675</xdr:rowOff>
    </xdr:to>
    <xdr:sp fLocksText="0">
      <xdr:nvSpPr>
        <xdr:cNvPr id="4" name="Text Box 301" hidden="1"/>
        <xdr:cNvSpPr txBox="1">
          <a:spLocks noChangeArrowheads="1"/>
        </xdr:cNvSpPr>
      </xdr:nvSpPr>
      <xdr:spPr>
        <a:xfrm>
          <a:off x="5600700" y="48006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45</xdr:row>
      <xdr:rowOff>57150</xdr:rowOff>
    </xdr:from>
    <xdr:to>
      <xdr:col>14</xdr:col>
      <xdr:colOff>66675</xdr:colOff>
      <xdr:row>50</xdr:row>
      <xdr:rowOff>114300</xdr:rowOff>
    </xdr:to>
    <xdr:sp fLocksText="0">
      <xdr:nvSpPr>
        <xdr:cNvPr id="5" name="Text Box 302" hidden="1"/>
        <xdr:cNvSpPr txBox="1">
          <a:spLocks noChangeArrowheads="1"/>
        </xdr:cNvSpPr>
      </xdr:nvSpPr>
      <xdr:spPr>
        <a:xfrm>
          <a:off x="5600700" y="61150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55</xdr:row>
      <xdr:rowOff>104775</xdr:rowOff>
    </xdr:from>
    <xdr:to>
      <xdr:col>14</xdr:col>
      <xdr:colOff>66675</xdr:colOff>
      <xdr:row>61</xdr:row>
      <xdr:rowOff>28575</xdr:rowOff>
    </xdr:to>
    <xdr:sp fLocksText="0">
      <xdr:nvSpPr>
        <xdr:cNvPr id="6" name="Text Box 303" hidden="1"/>
        <xdr:cNvSpPr txBox="1">
          <a:spLocks noChangeArrowheads="1"/>
        </xdr:cNvSpPr>
      </xdr:nvSpPr>
      <xdr:spPr>
        <a:xfrm>
          <a:off x="5600700" y="74295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57</xdr:row>
      <xdr:rowOff>114300</xdr:rowOff>
    </xdr:from>
    <xdr:to>
      <xdr:col>8</xdr:col>
      <xdr:colOff>257175</xdr:colOff>
      <xdr:row>60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24775"/>
          <a:ext cx="4714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57</xdr:row>
      <xdr:rowOff>76200</xdr:rowOff>
    </xdr:from>
    <xdr:to>
      <xdr:col>7</xdr:col>
      <xdr:colOff>28575</xdr:colOff>
      <xdr:row>60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7534275"/>
          <a:ext cx="42100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58</xdr:row>
      <xdr:rowOff>85725</xdr:rowOff>
    </xdr:from>
    <xdr:to>
      <xdr:col>6</xdr:col>
      <xdr:colOff>447675</xdr:colOff>
      <xdr:row>61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7677150"/>
          <a:ext cx="41338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47625</xdr:rowOff>
    </xdr:from>
    <xdr:to>
      <xdr:col>8</xdr:col>
      <xdr:colOff>95250</xdr:colOff>
      <xdr:row>54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943600"/>
          <a:ext cx="52387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72</xdr:row>
      <xdr:rowOff>57150</xdr:rowOff>
    </xdr:from>
    <xdr:to>
      <xdr:col>7</xdr:col>
      <xdr:colOff>514350</xdr:colOff>
      <xdr:row>79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162925"/>
          <a:ext cx="48863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47625</xdr:rowOff>
    </xdr:from>
    <xdr:to>
      <xdr:col>17</xdr:col>
      <xdr:colOff>9525</xdr:colOff>
      <xdr:row>56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515100"/>
          <a:ext cx="43529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304800</xdr:colOff>
      <xdr:row>52</xdr:row>
      <xdr:rowOff>38100</xdr:rowOff>
    </xdr:from>
    <xdr:ext cx="523875" cy="19050"/>
    <xdr:sp>
      <xdr:nvSpPr>
        <xdr:cNvPr id="2" name="Text 1"/>
        <xdr:cNvSpPr txBox="1">
          <a:spLocks noChangeArrowheads="1"/>
        </xdr:cNvSpPr>
      </xdr:nvSpPr>
      <xdr:spPr>
        <a:xfrm>
          <a:off x="4238625" y="6753225"/>
          <a:ext cx="5238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85725</xdr:colOff>
      <xdr:row>51</xdr:row>
      <xdr:rowOff>85725</xdr:rowOff>
    </xdr:from>
    <xdr:ext cx="523875" cy="133350"/>
    <xdr:sp fLocksText="0">
      <xdr:nvSpPr>
        <xdr:cNvPr id="3" name="Text 1"/>
        <xdr:cNvSpPr txBox="1">
          <a:spLocks noChangeArrowheads="1"/>
        </xdr:cNvSpPr>
      </xdr:nvSpPr>
      <xdr:spPr>
        <a:xfrm flipV="1">
          <a:off x="3571875" y="6677025"/>
          <a:ext cx="5238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104775</xdr:rowOff>
    </xdr:from>
    <xdr:to>
      <xdr:col>17</xdr:col>
      <xdr:colOff>428625</xdr:colOff>
      <xdr:row>57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610350"/>
          <a:ext cx="51149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50</xdr:row>
      <xdr:rowOff>28575</xdr:rowOff>
    </xdr:from>
    <xdr:ext cx="52387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771900" y="65341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50</xdr:row>
      <xdr:rowOff>9525</xdr:rowOff>
    </xdr:from>
    <xdr:ext cx="533400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4819650" y="6515100"/>
          <a:ext cx="533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17</xdr:col>
      <xdr:colOff>38100</xdr:colOff>
      <xdr:row>56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515100"/>
          <a:ext cx="4733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38100</xdr:colOff>
      <xdr:row>50</xdr:row>
      <xdr:rowOff>19050</xdr:rowOff>
    </xdr:from>
    <xdr:ext cx="704850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4238625" y="64865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95250</xdr:colOff>
      <xdr:row>53</xdr:row>
      <xdr:rowOff>0</xdr:rowOff>
    </xdr:from>
    <xdr:ext cx="695325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5286375" y="6838950"/>
          <a:ext cx="695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50</xdr:row>
      <xdr:rowOff>19050</xdr:rowOff>
    </xdr:from>
    <xdr:ext cx="704850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733925" y="64865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152400</xdr:colOff>
      <xdr:row>53</xdr:row>
      <xdr:rowOff>66675</xdr:rowOff>
    </xdr:from>
    <xdr:ext cx="695325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5343525" y="69056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14</xdr:col>
      <xdr:colOff>38100</xdr:colOff>
      <xdr:row>60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43675"/>
          <a:ext cx="48291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  county/state within  that age category except the "&lt;15 " and "40+" age categories which are based on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57150</xdr:colOff>
      <xdr:row>49</xdr:row>
      <xdr:rowOff>123825</xdr:rowOff>
    </xdr:from>
    <xdr:ext cx="600075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5991225" y="6496050"/>
          <a:ext cx="600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49</xdr:row>
      <xdr:rowOff>123825</xdr:rowOff>
    </xdr:from>
    <xdr:ext cx="52387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133725" y="6496050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49</xdr:row>
      <xdr:rowOff>123825</xdr:rowOff>
    </xdr:from>
    <xdr:ext cx="533400" cy="152400"/>
    <xdr:sp fLocksText="0">
      <xdr:nvSpPr>
        <xdr:cNvPr id="4" name="Text 1"/>
        <xdr:cNvSpPr txBox="1">
          <a:spLocks noChangeArrowheads="1"/>
        </xdr:cNvSpPr>
      </xdr:nvSpPr>
      <xdr:spPr>
        <a:xfrm>
          <a:off x="3705225" y="6496050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609600</xdr:colOff>
      <xdr:row>49</xdr:row>
      <xdr:rowOff>66675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6543675" y="64389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57150</xdr:colOff>
      <xdr:row>49</xdr:row>
      <xdr:rowOff>123825</xdr:rowOff>
    </xdr:from>
    <xdr:ext cx="533400" cy="152400"/>
    <xdr:sp fLocksText="0">
      <xdr:nvSpPr>
        <xdr:cNvPr id="6" name="Text 1"/>
        <xdr:cNvSpPr txBox="1">
          <a:spLocks noChangeArrowheads="1"/>
        </xdr:cNvSpPr>
      </xdr:nvSpPr>
      <xdr:spPr>
        <a:xfrm>
          <a:off x="4276725" y="6496050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276225</xdr:colOff>
      <xdr:row>51</xdr:row>
      <xdr:rowOff>76200</xdr:rowOff>
    </xdr:from>
    <xdr:ext cx="533400" cy="161925"/>
    <xdr:sp fLocksText="0">
      <xdr:nvSpPr>
        <xdr:cNvPr id="7" name="Text 1"/>
        <xdr:cNvSpPr txBox="1">
          <a:spLocks noChangeArrowheads="1"/>
        </xdr:cNvSpPr>
      </xdr:nvSpPr>
      <xdr:spPr>
        <a:xfrm>
          <a:off x="5067300" y="669607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14</xdr:col>
      <xdr:colOff>28575</xdr:colOff>
      <xdr:row>61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43675"/>
          <a:ext cx="48672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50</xdr:row>
      <xdr:rowOff>19050</xdr:rowOff>
    </xdr:from>
    <xdr:ext cx="50482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171825" y="6515100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50</xdr:row>
      <xdr:rowOff>19050</xdr:rowOff>
    </xdr:from>
    <xdr:ext cx="50482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743325" y="65151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47625</xdr:colOff>
      <xdr:row>50</xdr:row>
      <xdr:rowOff>19050</xdr:rowOff>
    </xdr:from>
    <xdr:ext cx="504825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314825" y="65151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5report\Reported%20pregnancies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Marianne\Corrected%20Reported%20Pregnancies\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  <sheetName val="Sheet1"/>
    </sheetNames>
    <sheetDataSet>
      <sheetData sheetId="7">
        <row r="2">
          <cell r="A2" t="str">
            <v>All Races</v>
          </cell>
        </row>
        <row r="4">
          <cell r="A4" t="str">
            <v> &lt;15</v>
          </cell>
          <cell r="E4">
            <v>0.7790470806417141</v>
          </cell>
        </row>
        <row r="5">
          <cell r="A5" t="str">
            <v> 15-19</v>
          </cell>
          <cell r="E5">
            <v>37.734522235661444</v>
          </cell>
        </row>
        <row r="6">
          <cell r="A6" t="str">
            <v> 20-24</v>
          </cell>
          <cell r="E6">
            <v>112.38337010553177</v>
          </cell>
        </row>
        <row r="7">
          <cell r="A7" t="str">
            <v> 25-29</v>
          </cell>
          <cell r="E7">
            <v>135.9951636393614</v>
          </cell>
        </row>
        <row r="8">
          <cell r="A8" t="str">
            <v> 30-34</v>
          </cell>
          <cell r="E8">
            <v>111.57724628312864</v>
          </cell>
        </row>
        <row r="9">
          <cell r="A9" t="str">
            <v> 35-39</v>
          </cell>
          <cell r="E9">
            <v>57.892235489811675</v>
          </cell>
        </row>
        <row r="10">
          <cell r="A10" t="str">
            <v> 40+</v>
          </cell>
          <cell r="E10">
            <v>6.158815405369897</v>
          </cell>
        </row>
        <row r="12">
          <cell r="A12" t="str">
            <v>White</v>
          </cell>
        </row>
        <row r="14">
          <cell r="E14">
            <v>0.4297804813541391</v>
          </cell>
        </row>
        <row r="15">
          <cell r="E15">
            <v>31.254179856435865</v>
          </cell>
        </row>
        <row r="16">
          <cell r="E16">
            <v>98.77540871511158</v>
          </cell>
        </row>
        <row r="17">
          <cell r="E17">
            <v>133.45300950369588</v>
          </cell>
        </row>
        <row r="18">
          <cell r="E18">
            <v>113.95048418271705</v>
          </cell>
        </row>
        <row r="19">
          <cell r="E19">
            <v>57.50191260519329</v>
          </cell>
        </row>
        <row r="20">
          <cell r="E20">
            <v>5.811978538955147</v>
          </cell>
        </row>
        <row r="22">
          <cell r="A22" t="str">
            <v>Black</v>
          </cell>
        </row>
        <row r="24">
          <cell r="E24">
            <v>1.8517565968828764</v>
          </cell>
        </row>
        <row r="25">
          <cell r="E25">
            <v>61.30189646335213</v>
          </cell>
        </row>
        <row r="26">
          <cell r="E26">
            <v>163.41825495642178</v>
          </cell>
        </row>
        <row r="27">
          <cell r="E27">
            <v>147.5293461450701</v>
          </cell>
        </row>
        <row r="28">
          <cell r="E28">
            <v>102.46688783018632</v>
          </cell>
        </row>
        <row r="29">
          <cell r="E29">
            <v>61.23988892913196</v>
          </cell>
        </row>
        <row r="30">
          <cell r="E30">
            <v>7.075343581943614</v>
          </cell>
        </row>
        <row r="34">
          <cell r="A34" t="str">
            <v>All Races</v>
          </cell>
        </row>
        <row r="36">
          <cell r="A36" t="str">
            <v>Delaware</v>
          </cell>
          <cell r="E36">
            <v>78.96900154135982</v>
          </cell>
        </row>
        <row r="37">
          <cell r="A37" t="str">
            <v>Kent</v>
          </cell>
          <cell r="E37">
            <v>78.53546537376752</v>
          </cell>
        </row>
        <row r="38">
          <cell r="A38" t="str">
            <v>New Castle</v>
          </cell>
          <cell r="E38">
            <v>77.68587796784745</v>
          </cell>
        </row>
        <row r="39">
          <cell r="A39" t="str">
            <v>Sussex</v>
          </cell>
          <cell r="E39">
            <v>83.5546800533774</v>
          </cell>
        </row>
        <row r="41">
          <cell r="A41" t="str">
            <v>White</v>
          </cell>
        </row>
        <row r="43">
          <cell r="E43">
            <v>75.2173859934143</v>
          </cell>
        </row>
        <row r="44">
          <cell r="E44">
            <v>77.98323292443929</v>
          </cell>
        </row>
        <row r="45">
          <cell r="E45">
            <v>70.5624018679135</v>
          </cell>
        </row>
        <row r="46">
          <cell r="E46">
            <v>86.28500998767478</v>
          </cell>
        </row>
        <row r="48">
          <cell r="A48" t="str">
            <v>Black</v>
          </cell>
        </row>
        <row r="50">
          <cell r="E50">
            <v>95.19186193987423</v>
          </cell>
        </row>
        <row r="51">
          <cell r="E51">
            <v>87.79119060115467</v>
          </cell>
        </row>
        <row r="52">
          <cell r="E52">
            <v>97.78163095127793</v>
          </cell>
        </row>
        <row r="53">
          <cell r="E53">
            <v>94.30998786321125</v>
          </cell>
        </row>
        <row r="57">
          <cell r="A57" t="str">
            <v>All Races</v>
          </cell>
        </row>
        <row r="59">
          <cell r="A59" t="str">
            <v>Delaware</v>
          </cell>
          <cell r="E59">
            <v>37.734522235661444</v>
          </cell>
        </row>
        <row r="60">
          <cell r="A60" t="str">
            <v>Kent</v>
          </cell>
          <cell r="E60">
            <v>36.32934813549673</v>
          </cell>
        </row>
        <row r="61">
          <cell r="A61" t="str">
            <v>New Castle</v>
          </cell>
          <cell r="E61">
            <v>35.98510647958952</v>
          </cell>
        </row>
        <row r="62">
          <cell r="A62" t="str">
            <v>Sussex</v>
          </cell>
          <cell r="E62">
            <v>45.17840664410951</v>
          </cell>
        </row>
        <row r="64">
          <cell r="A64" t="str">
            <v>White</v>
          </cell>
        </row>
        <row r="65">
          <cell r="E65">
            <v>31.254179856435865</v>
          </cell>
        </row>
        <row r="66">
          <cell r="E66">
            <v>28.621849666354162</v>
          </cell>
        </row>
        <row r="67">
          <cell r="E67">
            <v>27.33978098069469</v>
          </cell>
        </row>
        <row r="68">
          <cell r="E68">
            <v>45.12664750230515</v>
          </cell>
        </row>
        <row r="70">
          <cell r="A70" t="str">
            <v>Black</v>
          </cell>
        </row>
        <row r="71">
          <cell r="E71">
            <v>61.30189646335213</v>
          </cell>
        </row>
        <row r="72">
          <cell r="E72">
            <v>58.023914411579604</v>
          </cell>
        </row>
        <row r="73">
          <cell r="E73">
            <v>62.01817972615349</v>
          </cell>
        </row>
        <row r="74">
          <cell r="E74">
            <v>62.7748900439824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PRACERAT"/>
      <sheetName val="PERI_R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GESTAG"/>
      <sheetName val="Sheet6"/>
      <sheetName val="ABPRPREG"/>
      <sheetName val="Sheet7"/>
      <sheetName val="ABPRBIRT"/>
      <sheetName val="Sheet8"/>
      <sheetName val="ABPRABOR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2"/>
  <sheetViews>
    <sheetView tabSelected="1" view="pageBreakPreview" zoomScale="112" zoomScaleNormal="80" zoomScaleSheetLayoutView="112" zoomScalePageLayoutView="0" workbookViewId="0" topLeftCell="A1">
      <selection activeCell="A19" sqref="A19"/>
    </sheetView>
  </sheetViews>
  <sheetFormatPr defaultColWidth="9.140625" defaultRowHeight="12.75"/>
  <cols>
    <col min="1" max="1" width="13.421875" style="0" customWidth="1"/>
    <col min="18" max="18" width="10.00390625" style="0" customWidth="1"/>
  </cols>
  <sheetData>
    <row r="1" spans="1:2" ht="12.75">
      <c r="A1" s="248" t="s">
        <v>144</v>
      </c>
      <c r="B1" s="248" t="s">
        <v>145</v>
      </c>
    </row>
    <row r="2" spans="1:2" ht="12.75">
      <c r="A2" s="246" t="s">
        <v>185</v>
      </c>
      <c r="B2" t="s">
        <v>167</v>
      </c>
    </row>
    <row r="3" spans="1:2" ht="12.75">
      <c r="A3" s="246" t="s">
        <v>188</v>
      </c>
      <c r="B3" t="s">
        <v>168</v>
      </c>
    </row>
    <row r="4" spans="1:2" ht="12.75">
      <c r="A4" s="246" t="s">
        <v>190</v>
      </c>
      <c r="B4" t="s">
        <v>169</v>
      </c>
    </row>
    <row r="5" spans="1:2" ht="12.75">
      <c r="A5" s="246" t="s">
        <v>192</v>
      </c>
      <c r="B5" t="s">
        <v>170</v>
      </c>
    </row>
    <row r="6" spans="1:2" ht="12.75">
      <c r="A6" s="246" t="s">
        <v>194</v>
      </c>
      <c r="B6" t="s">
        <v>171</v>
      </c>
    </row>
    <row r="7" spans="1:2" ht="12.75">
      <c r="A7" s="246" t="s">
        <v>197</v>
      </c>
      <c r="B7" t="s">
        <v>172</v>
      </c>
    </row>
    <row r="8" spans="1:2" ht="12.75">
      <c r="A8" s="246" t="s">
        <v>200</v>
      </c>
      <c r="B8" t="s">
        <v>173</v>
      </c>
    </row>
    <row r="9" spans="1:2" ht="12.75">
      <c r="A9" s="246" t="s">
        <v>203</v>
      </c>
      <c r="B9" t="s">
        <v>174</v>
      </c>
    </row>
    <row r="10" spans="1:2" ht="12.75">
      <c r="A10" s="246" t="s">
        <v>205</v>
      </c>
      <c r="B10" t="s">
        <v>175</v>
      </c>
    </row>
    <row r="11" spans="1:2" ht="12.75" customHeight="1">
      <c r="A11" s="246" t="s">
        <v>207</v>
      </c>
      <c r="B11" t="s">
        <v>176</v>
      </c>
    </row>
    <row r="12" spans="1:2" ht="12.75">
      <c r="A12" s="246" t="s">
        <v>221</v>
      </c>
      <c r="B12" s="247" t="s">
        <v>224</v>
      </c>
    </row>
    <row r="13" spans="1:2" ht="12.75">
      <c r="A13" s="246" t="s">
        <v>222</v>
      </c>
      <c r="B13" s="247" t="s">
        <v>225</v>
      </c>
    </row>
    <row r="14" spans="1:2" ht="12.75">
      <c r="A14" s="246" t="s">
        <v>223</v>
      </c>
      <c r="B14" s="247" t="s">
        <v>226</v>
      </c>
    </row>
    <row r="15" spans="1:2" ht="12.75">
      <c r="A15" s="246" t="s">
        <v>209</v>
      </c>
      <c r="B15" t="s">
        <v>177</v>
      </c>
    </row>
    <row r="16" spans="1:2" ht="12.75">
      <c r="A16" s="246" t="s">
        <v>211</v>
      </c>
      <c r="B16" t="s">
        <v>178</v>
      </c>
    </row>
    <row r="17" spans="1:2" ht="12.75">
      <c r="A17" s="246" t="s">
        <v>213</v>
      </c>
      <c r="B17" t="s">
        <v>179</v>
      </c>
    </row>
    <row r="18" spans="1:2" ht="12.75">
      <c r="A18" s="246" t="s">
        <v>214</v>
      </c>
      <c r="B18" t="s">
        <v>180</v>
      </c>
    </row>
    <row r="19" spans="1:2" ht="12.75">
      <c r="A19" s="246" t="s">
        <v>217</v>
      </c>
      <c r="B19" t="s">
        <v>181</v>
      </c>
    </row>
    <row r="20" spans="1:2" ht="12.75">
      <c r="A20" s="246" t="s">
        <v>218</v>
      </c>
      <c r="B20" t="s">
        <v>182</v>
      </c>
    </row>
    <row r="21" spans="1:2" ht="12.75">
      <c r="A21" s="246" t="s">
        <v>219</v>
      </c>
      <c r="B21" t="s">
        <v>183</v>
      </c>
    </row>
    <row r="22" spans="1:2" ht="12.75">
      <c r="A22" s="246" t="s">
        <v>220</v>
      </c>
      <c r="B22" t="s">
        <v>184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GESTAG!A1" display="TABLE D-19"/>
    <hyperlink ref="A20" location="ABPRPREG!A1" display="TABLE D-20"/>
    <hyperlink ref="A21" location="ABPRBIRT!A1" display="TABLE D-21"/>
    <hyperlink ref="A22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V56"/>
  <sheetViews>
    <sheetView view="pageBreakPreview" zoomScaleNormal="90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1" customWidth="1"/>
    <col min="2" max="7" width="8.57421875" style="1" hidden="1" customWidth="1"/>
    <col min="8" max="16" width="8.57421875" style="1" customWidth="1"/>
    <col min="17" max="16384" width="9.140625" style="1" customWidth="1"/>
  </cols>
  <sheetData>
    <row r="1" spans="1:16" ht="29.25" customHeight="1">
      <c r="A1" s="249" t="s">
        <v>206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2:16" ht="9.75" customHeight="1">
      <c r="B2" s="211"/>
      <c r="C2" s="211"/>
      <c r="D2" s="211"/>
      <c r="E2" s="211"/>
      <c r="F2" s="211"/>
      <c r="G2" s="211"/>
      <c r="H2" s="211"/>
      <c r="I2" s="211"/>
      <c r="J2" s="2"/>
      <c r="K2" s="2"/>
      <c r="L2" s="2"/>
      <c r="M2" s="2"/>
      <c r="N2" s="2"/>
      <c r="O2" s="2"/>
      <c r="P2" s="2"/>
    </row>
    <row r="3" spans="1:16" ht="12.75" customHeight="1">
      <c r="A3" s="256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7" ht="9.75" customHeight="1">
      <c r="A4" s="197"/>
      <c r="B4" s="2"/>
      <c r="C4" s="2"/>
      <c r="D4" s="2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5"/>
    </row>
    <row r="5" spans="1:17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166</v>
      </c>
      <c r="Q5" s="198"/>
    </row>
    <row r="6" spans="1:17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32"/>
    </row>
    <row r="7" spans="1:17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21" ht="9.75" customHeight="1">
      <c r="A8" s="19" t="s">
        <v>6</v>
      </c>
      <c r="B8" s="22">
        <v>75.6450055840542</v>
      </c>
      <c r="C8" s="22">
        <v>75.8688064344791</v>
      </c>
      <c r="D8" s="22">
        <v>75.72590748346786</v>
      </c>
      <c r="E8" s="22">
        <v>76.37749279360011</v>
      </c>
      <c r="F8" s="22">
        <v>76.94935095132335</v>
      </c>
      <c r="G8" s="22">
        <v>78.44593961671764</v>
      </c>
      <c r="H8" s="22">
        <v>79.66964577709875</v>
      </c>
      <c r="I8" s="22">
        <v>81.01625669711656</v>
      </c>
      <c r="J8" s="22">
        <v>81.13625160045922</v>
      </c>
      <c r="K8" s="22">
        <v>80.88004854336563</v>
      </c>
      <c r="L8" s="22">
        <v>80.06063923864066</v>
      </c>
      <c r="M8" s="22">
        <v>79.03550241481769</v>
      </c>
      <c r="N8" s="22">
        <v>77.09672653305249</v>
      </c>
      <c r="O8" s="22">
        <v>76.01782546618786</v>
      </c>
      <c r="P8" s="22">
        <v>75.2173859934143</v>
      </c>
      <c r="Q8" s="199"/>
      <c r="R8" s="33"/>
      <c r="S8" s="33"/>
      <c r="T8" s="33"/>
      <c r="U8" s="33"/>
    </row>
    <row r="9" spans="1:21" ht="9.75" customHeight="1">
      <c r="A9" s="14" t="s">
        <v>7</v>
      </c>
      <c r="B9" s="22">
        <v>1.2423031219617588</v>
      </c>
      <c r="C9" s="22">
        <v>1.2252551727077075</v>
      </c>
      <c r="D9" s="22">
        <v>1.1367104861542348</v>
      </c>
      <c r="E9" s="22">
        <v>1.0322069418523423</v>
      </c>
      <c r="F9" s="22">
        <v>0.9904189993640466</v>
      </c>
      <c r="G9" s="22">
        <v>0.9839016935669577</v>
      </c>
      <c r="H9" s="22">
        <v>0.8879023307436182</v>
      </c>
      <c r="I9" s="22">
        <v>0.9453725089971531</v>
      </c>
      <c r="J9" s="22">
        <v>0.9413928235216849</v>
      </c>
      <c r="K9" s="22">
        <v>0.8562786352920244</v>
      </c>
      <c r="L9" s="22">
        <v>0.7314795016936564</v>
      </c>
      <c r="M9" s="22">
        <v>0.7109004739336493</v>
      </c>
      <c r="N9" s="22">
        <v>0.559653462575973</v>
      </c>
      <c r="O9" s="22">
        <v>0.4297804813541391</v>
      </c>
      <c r="P9" s="22">
        <v>0.38834532529314675</v>
      </c>
      <c r="Q9" s="199"/>
      <c r="R9" s="33"/>
      <c r="S9" s="33"/>
      <c r="T9" s="33"/>
      <c r="U9" s="33"/>
    </row>
    <row r="10" spans="1:21" ht="9.75" customHeight="1">
      <c r="A10" s="14" t="s">
        <v>19</v>
      </c>
      <c r="B10" s="22">
        <v>61.39291904758472</v>
      </c>
      <c r="C10" s="22">
        <v>59.47790161573682</v>
      </c>
      <c r="D10" s="22">
        <v>57.457714554960454</v>
      </c>
      <c r="E10" s="22">
        <v>55.87255796194557</v>
      </c>
      <c r="F10" s="22">
        <v>54.981936338955514</v>
      </c>
      <c r="G10" s="22">
        <v>54.22995791772225</v>
      </c>
      <c r="H10" s="22">
        <v>53.41016238868518</v>
      </c>
      <c r="I10" s="22">
        <v>52.88486470228279</v>
      </c>
      <c r="J10" s="22">
        <v>50.718660425216015</v>
      </c>
      <c r="K10" s="22">
        <v>48.69285094783793</v>
      </c>
      <c r="L10" s="22">
        <v>45.9025597305109</v>
      </c>
      <c r="M10" s="22">
        <v>42.385821547793306</v>
      </c>
      <c r="N10" s="22">
        <v>37.8903315806417</v>
      </c>
      <c r="O10" s="22">
        <v>34.808498527753756</v>
      </c>
      <c r="P10" s="22">
        <v>31.254179856435865</v>
      </c>
      <c r="Q10" s="199"/>
      <c r="R10" s="33"/>
      <c r="S10" s="33"/>
      <c r="T10" s="33"/>
      <c r="U10" s="33"/>
    </row>
    <row r="11" spans="1:17" ht="9.75" customHeight="1">
      <c r="A11" s="14" t="s">
        <v>20</v>
      </c>
      <c r="B11" s="22">
        <v>39.75454514673343</v>
      </c>
      <c r="C11" s="22">
        <v>36.49231591358336</v>
      </c>
      <c r="D11" s="22">
        <v>33.81288562312609</v>
      </c>
      <c r="E11" s="22">
        <v>32.059759105043064</v>
      </c>
      <c r="F11" s="22">
        <v>30.76271784378748</v>
      </c>
      <c r="G11" s="22">
        <v>29.070682688775776</v>
      </c>
      <c r="H11" s="22">
        <v>28.397495762858426</v>
      </c>
      <c r="I11" s="22">
        <v>27.98283261802575</v>
      </c>
      <c r="J11" s="22">
        <v>26.341480124000206</v>
      </c>
      <c r="K11" s="22">
        <v>25.36381819435823</v>
      </c>
      <c r="L11" s="22">
        <v>24.115980553320973</v>
      </c>
      <c r="M11" s="22">
        <v>22.038616652985475</v>
      </c>
      <c r="N11" s="22">
        <v>19.4337899543379</v>
      </c>
      <c r="O11" s="22">
        <v>17.591970748451608</v>
      </c>
      <c r="P11" s="22">
        <v>15.106657557124421</v>
      </c>
      <c r="Q11" s="199"/>
    </row>
    <row r="12" spans="1:17" ht="9.75" customHeight="1">
      <c r="A12" s="14" t="s">
        <v>21</v>
      </c>
      <c r="B12" s="22">
        <v>88.76656347971581</v>
      </c>
      <c r="C12" s="22">
        <v>89.81945854358439</v>
      </c>
      <c r="D12" s="22">
        <v>90.09068099612942</v>
      </c>
      <c r="E12" s="22">
        <v>90.6386975579211</v>
      </c>
      <c r="F12" s="22">
        <v>92.22589920251723</v>
      </c>
      <c r="G12" s="22">
        <v>92.92940163581575</v>
      </c>
      <c r="H12" s="22">
        <v>91.8464972892527</v>
      </c>
      <c r="I12" s="22">
        <v>90.89003589488301</v>
      </c>
      <c r="J12" s="22">
        <v>87.59294282235291</v>
      </c>
      <c r="K12" s="22">
        <v>83.5134856907556</v>
      </c>
      <c r="L12" s="22">
        <v>77.84615384615384</v>
      </c>
      <c r="M12" s="22">
        <v>71.67998355727975</v>
      </c>
      <c r="N12" s="22">
        <v>64.17793964620188</v>
      </c>
      <c r="O12" s="22">
        <v>59.25356925277461</v>
      </c>
      <c r="P12" s="22">
        <v>54.23509075194469</v>
      </c>
      <c r="Q12" s="199"/>
    </row>
    <row r="13" spans="1:17" ht="9.75" customHeight="1">
      <c r="A13" s="14" t="s">
        <v>8</v>
      </c>
      <c r="B13" s="22">
        <v>118.38102990317883</v>
      </c>
      <c r="C13" s="22">
        <v>118.15950030557599</v>
      </c>
      <c r="D13" s="22">
        <v>116.59422399341491</v>
      </c>
      <c r="E13" s="22">
        <v>116.73300523519147</v>
      </c>
      <c r="F13" s="22">
        <v>117.43026729254761</v>
      </c>
      <c r="G13" s="22">
        <v>121.1089303238469</v>
      </c>
      <c r="H13" s="22">
        <v>126.2145698031516</v>
      </c>
      <c r="I13" s="22">
        <v>130.0792889768732</v>
      </c>
      <c r="J13" s="22">
        <v>131.28069512655838</v>
      </c>
      <c r="K13" s="22">
        <v>129.47181865455434</v>
      </c>
      <c r="L13" s="22">
        <v>124.32054420038781</v>
      </c>
      <c r="M13" s="22">
        <v>118.1070910505182</v>
      </c>
      <c r="N13" s="22">
        <v>110.77128631225145</v>
      </c>
      <c r="O13" s="22">
        <v>104.28651533716848</v>
      </c>
      <c r="P13" s="22">
        <v>98.77540871511158</v>
      </c>
      <c r="Q13" s="199"/>
    </row>
    <row r="14" spans="1:17" ht="9.75" customHeight="1">
      <c r="A14" s="14" t="s">
        <v>9</v>
      </c>
      <c r="B14" s="22">
        <v>135.23925812088166</v>
      </c>
      <c r="C14" s="22">
        <v>137.31434428911038</v>
      </c>
      <c r="D14" s="22">
        <v>138.092300790669</v>
      </c>
      <c r="E14" s="22">
        <v>139.2413683517581</v>
      </c>
      <c r="F14" s="22">
        <v>138.28237074856827</v>
      </c>
      <c r="G14" s="22">
        <v>137.84581738655</v>
      </c>
      <c r="H14" s="22">
        <v>134.91997158259852</v>
      </c>
      <c r="I14" s="22">
        <v>134.18302882011992</v>
      </c>
      <c r="J14" s="22">
        <v>132.6538589325151</v>
      </c>
      <c r="K14" s="22">
        <v>131.9913095306762</v>
      </c>
      <c r="L14" s="22">
        <v>132.90997457899502</v>
      </c>
      <c r="M14" s="22">
        <v>134.36268725374507</v>
      </c>
      <c r="N14" s="22">
        <v>133.5389407461295</v>
      </c>
      <c r="O14" s="22">
        <v>134.0682009981142</v>
      </c>
      <c r="P14" s="22">
        <v>133.45300950369588</v>
      </c>
      <c r="Q14" s="199"/>
    </row>
    <row r="15" spans="1:17" ht="9.75" customHeight="1">
      <c r="A15" s="14" t="s">
        <v>10</v>
      </c>
      <c r="B15" s="22">
        <v>107.54000166384738</v>
      </c>
      <c r="C15" s="22">
        <v>109.92994845263496</v>
      </c>
      <c r="D15" s="22">
        <v>112.01641096761145</v>
      </c>
      <c r="E15" s="22">
        <v>114.59691571651258</v>
      </c>
      <c r="F15" s="22">
        <v>116.11193640342073</v>
      </c>
      <c r="G15" s="22">
        <v>119.27737067401873</v>
      </c>
      <c r="H15" s="22">
        <v>122.36305048335123</v>
      </c>
      <c r="I15" s="22">
        <v>123.88734699293431</v>
      </c>
      <c r="J15" s="22">
        <v>123.74563148254279</v>
      </c>
      <c r="K15" s="22">
        <v>123.85783353525288</v>
      </c>
      <c r="L15" s="22">
        <v>120.67047719738768</v>
      </c>
      <c r="M15" s="22">
        <v>117.0652323234458</v>
      </c>
      <c r="N15" s="22">
        <v>114.38423745537031</v>
      </c>
      <c r="O15" s="22">
        <v>113.74426372493632</v>
      </c>
      <c r="P15" s="22">
        <v>113.95048418271705</v>
      </c>
      <c r="Q15" s="199"/>
    </row>
    <row r="16" spans="1:17" ht="9.75" customHeight="1">
      <c r="A16" s="14" t="s">
        <v>11</v>
      </c>
      <c r="B16" s="22">
        <v>43.96941826082695</v>
      </c>
      <c r="C16" s="22">
        <v>45.001609853957355</v>
      </c>
      <c r="D16" s="22">
        <v>45.900978795561</v>
      </c>
      <c r="E16" s="22">
        <v>47.42556737162197</v>
      </c>
      <c r="F16" s="22">
        <v>49.25811820531889</v>
      </c>
      <c r="G16" s="22">
        <v>51.30370047572357</v>
      </c>
      <c r="H16" s="22">
        <v>52.720108544133225</v>
      </c>
      <c r="I16" s="22">
        <v>54.761067665029124</v>
      </c>
      <c r="J16" s="22">
        <v>54.90397871803336</v>
      </c>
      <c r="K16" s="22">
        <v>54.79533203009301</v>
      </c>
      <c r="L16" s="22">
        <v>55.149352176625186</v>
      </c>
      <c r="M16" s="22">
        <v>56.29026428252504</v>
      </c>
      <c r="N16" s="22">
        <v>55.78301482936895</v>
      </c>
      <c r="O16" s="22">
        <v>56.23422739352793</v>
      </c>
      <c r="P16" s="22">
        <v>57.50191260519329</v>
      </c>
      <c r="Q16" s="199"/>
    </row>
    <row r="17" spans="1:17" ht="9.75" customHeight="1">
      <c r="A17" s="14" t="s">
        <v>12</v>
      </c>
      <c r="B17" s="22">
        <v>4.78182114666749</v>
      </c>
      <c r="C17" s="22">
        <v>4.899508323988614</v>
      </c>
      <c r="D17" s="22">
        <v>4.962139928122875</v>
      </c>
      <c r="E17" s="22">
        <v>5.104237386365518</v>
      </c>
      <c r="F17" s="22">
        <v>5.163096715209299</v>
      </c>
      <c r="G17" s="22">
        <v>5.0784203524973615</v>
      </c>
      <c r="H17" s="22">
        <v>5.112886083287706</v>
      </c>
      <c r="I17" s="22">
        <v>5.1071245597828065</v>
      </c>
      <c r="J17" s="22">
        <v>5.256921341634736</v>
      </c>
      <c r="K17" s="22">
        <v>5.377561650491433</v>
      </c>
      <c r="L17" s="22">
        <v>5.541665268315602</v>
      </c>
      <c r="M17" s="22">
        <v>5.6141734308170985</v>
      </c>
      <c r="N17" s="22">
        <v>5.808185019009404</v>
      </c>
      <c r="O17" s="22">
        <v>5.779487549100868</v>
      </c>
      <c r="P17" s="22">
        <v>5.811978538955147</v>
      </c>
      <c r="Q17" s="199"/>
    </row>
    <row r="18" spans="1:17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5"/>
    </row>
    <row r="19" spans="1:21" ht="9.75" customHeight="1">
      <c r="A19" s="19" t="s">
        <v>13</v>
      </c>
      <c r="B19" s="22">
        <v>79.7052913596785</v>
      </c>
      <c r="C19" s="22">
        <v>80.43997716917065</v>
      </c>
      <c r="D19" s="22">
        <v>80.36540240518039</v>
      </c>
      <c r="E19" s="22">
        <v>79.63578689902927</v>
      </c>
      <c r="F19" s="22">
        <v>80.55353378767971</v>
      </c>
      <c r="G19" s="22">
        <v>81.8820853221957</v>
      </c>
      <c r="H19" s="22">
        <v>82.94922396106465</v>
      </c>
      <c r="I19" s="22">
        <v>83.74102027825771</v>
      </c>
      <c r="J19" s="22">
        <v>84.68937585882693</v>
      </c>
      <c r="K19" s="22">
        <v>83.54889007057042</v>
      </c>
      <c r="L19" s="22">
        <v>82.52979414951245</v>
      </c>
      <c r="M19" s="22">
        <v>81.78213160467895</v>
      </c>
      <c r="N19" s="22">
        <v>80.05226717965935</v>
      </c>
      <c r="O19" s="22">
        <v>78.85997386759581</v>
      </c>
      <c r="P19" s="22">
        <v>77.98323292443929</v>
      </c>
      <c r="Q19" s="199"/>
      <c r="R19" s="33"/>
      <c r="S19" s="33"/>
      <c r="T19" s="33"/>
      <c r="U19" s="33"/>
    </row>
    <row r="20" spans="1:21" ht="9.75" customHeight="1">
      <c r="A20" s="14" t="s">
        <v>7</v>
      </c>
      <c r="B20" s="22">
        <v>1.022436807725078</v>
      </c>
      <c r="C20" s="22">
        <v>0.9030364600970764</v>
      </c>
      <c r="D20" s="22">
        <v>0.7893104809156002</v>
      </c>
      <c r="E20" s="22">
        <v>0.9590973201692524</v>
      </c>
      <c r="F20" s="22">
        <v>0.9568300782349299</v>
      </c>
      <c r="G20" s="22">
        <v>0.8421761832575374</v>
      </c>
      <c r="H20" s="22">
        <v>0.7837429323181997</v>
      </c>
      <c r="I20" s="22">
        <v>0.8401949252226517</v>
      </c>
      <c r="J20" s="22">
        <v>0.7301319853973602</v>
      </c>
      <c r="K20" s="22">
        <v>0.6778512116590408</v>
      </c>
      <c r="L20" s="22">
        <v>0.565642853102551</v>
      </c>
      <c r="M20" s="22">
        <v>0.561955605507165</v>
      </c>
      <c r="N20" s="22">
        <v>0.49800796812749004</v>
      </c>
      <c r="O20" s="22">
        <v>0.32592753544461944</v>
      </c>
      <c r="P20" s="22">
        <v>0.26590087215486063</v>
      </c>
      <c r="Q20" s="199"/>
      <c r="R20" s="33"/>
      <c r="S20" s="33"/>
      <c r="T20" s="33"/>
      <c r="U20" s="33"/>
    </row>
    <row r="21" spans="1:22" ht="9.75" customHeight="1">
      <c r="A21" s="14" t="s">
        <v>19</v>
      </c>
      <c r="B21" s="22">
        <v>71.23056964441416</v>
      </c>
      <c r="C21" s="22">
        <v>68.1447841346542</v>
      </c>
      <c r="D21" s="22">
        <v>63.81856115861799</v>
      </c>
      <c r="E21" s="22">
        <v>57.91915916587466</v>
      </c>
      <c r="F21" s="22">
        <v>54.4524832725888</v>
      </c>
      <c r="G21" s="22">
        <v>52.25640475935256</v>
      </c>
      <c r="H21" s="22">
        <v>52.22467655411802</v>
      </c>
      <c r="I21" s="22">
        <v>51.47517141076252</v>
      </c>
      <c r="J21" s="22">
        <v>49.42433357535525</v>
      </c>
      <c r="K21" s="22">
        <v>47.20316074027865</v>
      </c>
      <c r="L21" s="22">
        <v>45.71698509342851</v>
      </c>
      <c r="M21" s="22">
        <v>40.34826927160756</v>
      </c>
      <c r="N21" s="22">
        <v>35.363881401617256</v>
      </c>
      <c r="O21" s="22">
        <v>32.615216798472865</v>
      </c>
      <c r="P21" s="22">
        <v>28.621849666354162</v>
      </c>
      <c r="Q21" s="199"/>
      <c r="R21" s="33"/>
      <c r="S21" s="33"/>
      <c r="T21" s="33"/>
      <c r="U21" s="33"/>
      <c r="V21" s="33"/>
    </row>
    <row r="22" spans="1:17" ht="9.75" customHeight="1">
      <c r="A22" s="14" t="s">
        <v>20</v>
      </c>
      <c r="B22" s="22">
        <v>39.6251413801343</v>
      </c>
      <c r="C22" s="22">
        <v>37.66669049070783</v>
      </c>
      <c r="D22" s="22">
        <v>34.77021824635894</v>
      </c>
      <c r="E22" s="22">
        <v>31.03258879531307</v>
      </c>
      <c r="F22" s="22">
        <v>29.282707978866302</v>
      </c>
      <c r="G22" s="22">
        <v>25.3130828670397</v>
      </c>
      <c r="H22" s="22">
        <v>24.126089636347626</v>
      </c>
      <c r="I22" s="22">
        <v>23.243621111499476</v>
      </c>
      <c r="J22" s="22">
        <v>21.82296231375986</v>
      </c>
      <c r="K22" s="22">
        <v>21.280337671473795</v>
      </c>
      <c r="L22" s="22">
        <v>21.405098143707256</v>
      </c>
      <c r="M22" s="22">
        <v>19.234226136976453</v>
      </c>
      <c r="N22" s="22">
        <v>16.84827396758539</v>
      </c>
      <c r="O22" s="22">
        <v>15.025041736227045</v>
      </c>
      <c r="P22" s="22">
        <v>12.244134965884662</v>
      </c>
      <c r="Q22" s="199"/>
    </row>
    <row r="23" spans="1:17" ht="9.75" customHeight="1">
      <c r="A23" s="14" t="s">
        <v>21</v>
      </c>
      <c r="B23" s="22">
        <v>122.45193165378274</v>
      </c>
      <c r="C23" s="22">
        <v>117.2008774906335</v>
      </c>
      <c r="D23" s="22">
        <v>109.81499179104365</v>
      </c>
      <c r="E23" s="22">
        <v>100.10053138015223</v>
      </c>
      <c r="F23" s="22">
        <v>93.40354767184036</v>
      </c>
      <c r="G23" s="22">
        <v>93.25584538451143</v>
      </c>
      <c r="H23" s="22">
        <v>93.90100561577641</v>
      </c>
      <c r="I23" s="22">
        <v>92.85348360655738</v>
      </c>
      <c r="J23" s="22">
        <v>89.4308943089431</v>
      </c>
      <c r="K23" s="22">
        <v>84.68972533062055</v>
      </c>
      <c r="L23" s="22">
        <v>80.84178108558963</v>
      </c>
      <c r="M23" s="22">
        <v>70.8171206225681</v>
      </c>
      <c r="N23" s="22">
        <v>61.86918337921091</v>
      </c>
      <c r="O23" s="22">
        <v>57.72540712299749</v>
      </c>
      <c r="P23" s="22">
        <v>52.192628463814906</v>
      </c>
      <c r="Q23" s="199"/>
    </row>
    <row r="24" spans="1:17" ht="9.75" customHeight="1">
      <c r="A24" s="14" t="s">
        <v>8</v>
      </c>
      <c r="B24" s="22">
        <v>171.7171717171717</v>
      </c>
      <c r="C24" s="22">
        <v>177.72959362103938</v>
      </c>
      <c r="D24" s="22">
        <v>178.5276073619632</v>
      </c>
      <c r="E24" s="22">
        <v>176.2778505897772</v>
      </c>
      <c r="F24" s="22">
        <v>172.15820616630333</v>
      </c>
      <c r="G24" s="22">
        <v>166.8147621586399</v>
      </c>
      <c r="H24" s="22">
        <v>159.88716502115653</v>
      </c>
      <c r="I24" s="22">
        <v>151.44334338647133</v>
      </c>
      <c r="J24" s="22">
        <v>148.26761003017376</v>
      </c>
      <c r="K24" s="22">
        <v>140.08237148522906</v>
      </c>
      <c r="L24" s="22">
        <v>132.291040288635</v>
      </c>
      <c r="M24" s="22">
        <v>128.07341279736673</v>
      </c>
      <c r="N24" s="22">
        <v>123.83808095952024</v>
      </c>
      <c r="O24" s="22">
        <v>117.05180486331369</v>
      </c>
      <c r="P24" s="22">
        <v>113.15295192649373</v>
      </c>
      <c r="Q24" s="199"/>
    </row>
    <row r="25" spans="1:17" ht="9.75" customHeight="1">
      <c r="A25" s="14" t="s">
        <v>9</v>
      </c>
      <c r="B25" s="22">
        <v>141.42957163770606</v>
      </c>
      <c r="C25" s="22">
        <v>144.28805237315876</v>
      </c>
      <c r="D25" s="22">
        <v>144.3756727664155</v>
      </c>
      <c r="E25" s="22">
        <v>145.7080371787862</v>
      </c>
      <c r="F25" s="22">
        <v>149.79757085020242</v>
      </c>
      <c r="G25" s="22">
        <v>156.1699258260283</v>
      </c>
      <c r="H25" s="22">
        <v>162.66004703423044</v>
      </c>
      <c r="I25" s="22">
        <v>165.15837104072398</v>
      </c>
      <c r="J25" s="22">
        <v>166.0739043944783</v>
      </c>
      <c r="K25" s="22">
        <v>163.25581395348837</v>
      </c>
      <c r="L25" s="22">
        <v>159.93953983093544</v>
      </c>
      <c r="M25" s="22">
        <v>151.5167901368085</v>
      </c>
      <c r="N25" s="22">
        <v>145.06253597781148</v>
      </c>
      <c r="O25" s="22">
        <v>142.55134804546148</v>
      </c>
      <c r="P25" s="22">
        <v>138.0287290620806</v>
      </c>
      <c r="Q25" s="199"/>
    </row>
    <row r="26" spans="1:17" ht="9.75" customHeight="1">
      <c r="A26" s="14" t="s">
        <v>10</v>
      </c>
      <c r="B26" s="22">
        <v>87.33795261510951</v>
      </c>
      <c r="C26" s="22">
        <v>88.58867490658236</v>
      </c>
      <c r="D26" s="22">
        <v>91.24494223890224</v>
      </c>
      <c r="E26" s="22">
        <v>92.97912713472485</v>
      </c>
      <c r="F26" s="22">
        <v>97.14832307048485</v>
      </c>
      <c r="G26" s="22">
        <v>102.39401797021046</v>
      </c>
      <c r="H26" s="22">
        <v>104.89596083231334</v>
      </c>
      <c r="I26" s="22">
        <v>108.40680491742208</v>
      </c>
      <c r="J26" s="22">
        <v>111.41167589330648</v>
      </c>
      <c r="K26" s="22">
        <v>112.55796226894493</v>
      </c>
      <c r="L26" s="22">
        <v>114.0960809102402</v>
      </c>
      <c r="M26" s="22">
        <v>118.59034122692523</v>
      </c>
      <c r="N26" s="22">
        <v>118.9710610932476</v>
      </c>
      <c r="O26" s="22">
        <v>119.73236295339828</v>
      </c>
      <c r="P26" s="22">
        <v>119.11201262114041</v>
      </c>
      <c r="Q26" s="199"/>
    </row>
    <row r="27" spans="1:17" ht="9.75" customHeight="1">
      <c r="A27" s="14" t="s">
        <v>11</v>
      </c>
      <c r="B27" s="22">
        <v>34.23211040715093</v>
      </c>
      <c r="C27" s="22">
        <v>35.7582017608578</v>
      </c>
      <c r="D27" s="22">
        <v>37.08133971291866</v>
      </c>
      <c r="E27" s="22">
        <v>36.91292206143691</v>
      </c>
      <c r="F27" s="22">
        <v>39.09048434823236</v>
      </c>
      <c r="G27" s="22">
        <v>41.24695154278443</v>
      </c>
      <c r="H27" s="22">
        <v>41.852708591102264</v>
      </c>
      <c r="I27" s="22">
        <v>44.703332430235704</v>
      </c>
      <c r="J27" s="22">
        <v>45.13907863817695</v>
      </c>
      <c r="K27" s="22">
        <v>44.63009783445092</v>
      </c>
      <c r="L27" s="22">
        <v>43.02221225039264</v>
      </c>
      <c r="M27" s="22">
        <v>45.661836864284474</v>
      </c>
      <c r="N27" s="22">
        <v>44.284610354871305</v>
      </c>
      <c r="O27" s="22">
        <v>44.97113339410513</v>
      </c>
      <c r="P27" s="22">
        <v>48.08648111332008</v>
      </c>
      <c r="Q27" s="199"/>
    </row>
    <row r="28" spans="1:17" ht="9.75" customHeight="1">
      <c r="A28" s="14" t="s">
        <v>12</v>
      </c>
      <c r="B28" s="22">
        <v>4.077210389758504</v>
      </c>
      <c r="C28" s="22">
        <v>4.01528577758086</v>
      </c>
      <c r="D28" s="22">
        <v>4.182642035552457</v>
      </c>
      <c r="E28" s="22">
        <v>4.2686397268070575</v>
      </c>
      <c r="F28" s="22">
        <v>4.470306178512562</v>
      </c>
      <c r="G28" s="22">
        <v>4.469570679616341</v>
      </c>
      <c r="H28" s="22">
        <v>4.538933703346582</v>
      </c>
      <c r="I28" s="22">
        <v>4.437562114313449</v>
      </c>
      <c r="J28" s="22">
        <v>4.594638057387029</v>
      </c>
      <c r="K28" s="22">
        <v>4.667525062080383</v>
      </c>
      <c r="L28" s="22">
        <v>4.440105074737894</v>
      </c>
      <c r="M28" s="22">
        <v>4.576011322089869</v>
      </c>
      <c r="N28" s="22">
        <v>4.832195403404174</v>
      </c>
      <c r="O28" s="22">
        <v>4.544561265598899</v>
      </c>
      <c r="P28" s="22">
        <v>4.473990192609069</v>
      </c>
      <c r="Q28" s="199"/>
    </row>
    <row r="29" spans="1:17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5"/>
    </row>
    <row r="30" spans="1:21" ht="9.75" customHeight="1">
      <c r="A30" s="19" t="s">
        <v>14</v>
      </c>
      <c r="B30" s="22">
        <v>74.26198055722637</v>
      </c>
      <c r="C30" s="22">
        <v>74.27630853862482</v>
      </c>
      <c r="D30" s="22">
        <v>74.2386477097179</v>
      </c>
      <c r="E30" s="22">
        <v>74.570803651071</v>
      </c>
      <c r="F30" s="22">
        <v>74.6687269276441</v>
      </c>
      <c r="G30" s="22">
        <v>75.79069185695407</v>
      </c>
      <c r="H30" s="22">
        <v>76.7726048242818</v>
      </c>
      <c r="I30" s="22">
        <v>76.93353411134814</v>
      </c>
      <c r="J30" s="22">
        <v>76.52179461954469</v>
      </c>
      <c r="K30" s="22">
        <v>76.14624995957266</v>
      </c>
      <c r="L30" s="22">
        <v>75.34833546436971</v>
      </c>
      <c r="M30" s="22">
        <v>73.87289214568867</v>
      </c>
      <c r="N30" s="22">
        <v>72.56909193457417</v>
      </c>
      <c r="O30" s="22">
        <v>71.60357046995198</v>
      </c>
      <c r="P30" s="22">
        <v>70.5624018679135</v>
      </c>
      <c r="Q30" s="199"/>
      <c r="R30" s="33"/>
      <c r="S30" s="33"/>
      <c r="T30" s="33"/>
      <c r="U30" s="33"/>
    </row>
    <row r="31" spans="1:21" ht="9.75" customHeight="1">
      <c r="A31" s="14" t="s">
        <v>7</v>
      </c>
      <c r="B31" s="22">
        <v>1.1415725601081859</v>
      </c>
      <c r="C31" s="22">
        <v>1.1244507490571911</v>
      </c>
      <c r="D31" s="22">
        <v>1.072833472404339</v>
      </c>
      <c r="E31" s="22">
        <v>0.9761351778922212</v>
      </c>
      <c r="F31" s="22">
        <v>0.9416195856873822</v>
      </c>
      <c r="G31" s="22">
        <v>0.9813044581676678</v>
      </c>
      <c r="H31" s="22">
        <v>0.8939162125457701</v>
      </c>
      <c r="I31" s="22">
        <v>0.9515250832584448</v>
      </c>
      <c r="J31" s="22">
        <v>0.9585993597279748</v>
      </c>
      <c r="K31" s="22">
        <v>0.8874098724348308</v>
      </c>
      <c r="L31" s="22">
        <v>0.7339104252916824</v>
      </c>
      <c r="M31" s="22">
        <v>0.7215418209437008</v>
      </c>
      <c r="N31" s="22">
        <v>0.5866656573494067</v>
      </c>
      <c r="O31" s="22">
        <v>0.44891698776701205</v>
      </c>
      <c r="P31" s="22">
        <v>0.34911068646185506</v>
      </c>
      <c r="Q31" s="199"/>
      <c r="R31" s="33"/>
      <c r="S31" s="33"/>
      <c r="T31" s="33"/>
      <c r="U31" s="33"/>
    </row>
    <row r="32" spans="1:21" ht="9.75" customHeight="1">
      <c r="A32" s="14" t="s">
        <v>19</v>
      </c>
      <c r="B32" s="22">
        <v>55.26423721949767</v>
      </c>
      <c r="C32" s="22">
        <v>54.92410912183459</v>
      </c>
      <c r="D32" s="22">
        <v>54.03600179518647</v>
      </c>
      <c r="E32" s="22">
        <v>53.633964152017526</v>
      </c>
      <c r="F32" s="22">
        <v>53.006300950482355</v>
      </c>
      <c r="G32" s="22">
        <v>51.72596544535915</v>
      </c>
      <c r="H32" s="22">
        <v>50.507871129882375</v>
      </c>
      <c r="I32" s="22">
        <v>48.30143128125538</v>
      </c>
      <c r="J32" s="22">
        <v>45.94534471842434</v>
      </c>
      <c r="K32" s="22">
        <v>44.047211768730754</v>
      </c>
      <c r="L32" s="22">
        <v>41.03455995040724</v>
      </c>
      <c r="M32" s="22">
        <v>37.45364215240361</v>
      </c>
      <c r="N32" s="22">
        <v>34.04102839738422</v>
      </c>
      <c r="O32" s="22">
        <v>30.800029385836027</v>
      </c>
      <c r="P32" s="22">
        <v>27.33978098069469</v>
      </c>
      <c r="Q32" s="199"/>
      <c r="R32" s="33"/>
      <c r="S32" s="33"/>
      <c r="T32" s="33"/>
      <c r="U32" s="33"/>
    </row>
    <row r="33" spans="1:17" ht="9.75" customHeight="1">
      <c r="A33" s="14" t="s">
        <v>20</v>
      </c>
      <c r="B33" s="22">
        <v>38.726322301016964</v>
      </c>
      <c r="C33" s="22">
        <v>36.24592324658962</v>
      </c>
      <c r="D33" s="22">
        <v>33.89729052990614</v>
      </c>
      <c r="E33" s="22">
        <v>32.081749049429654</v>
      </c>
      <c r="F33" s="22">
        <v>30.2433576299083</v>
      </c>
      <c r="G33" s="22">
        <v>28.556503569562945</v>
      </c>
      <c r="H33" s="22">
        <v>28.176258787220668</v>
      </c>
      <c r="I33" s="22">
        <v>27.310212381382737</v>
      </c>
      <c r="J33" s="22">
        <v>25.436128306133934</v>
      </c>
      <c r="K33" s="22">
        <v>24.572467473439012</v>
      </c>
      <c r="L33" s="22">
        <v>22.930600191088335</v>
      </c>
      <c r="M33" s="22">
        <v>20.388781718355837</v>
      </c>
      <c r="N33" s="22">
        <v>18.18404083004798</v>
      </c>
      <c r="O33" s="22">
        <v>16.86292981629769</v>
      </c>
      <c r="P33" s="22">
        <v>14.28111933097459</v>
      </c>
      <c r="Q33" s="199"/>
    </row>
    <row r="34" spans="1:17" ht="9.75" customHeight="1">
      <c r="A34" s="14" t="s">
        <v>21</v>
      </c>
      <c r="B34" s="22">
        <v>73.52081898590231</v>
      </c>
      <c r="C34" s="22">
        <v>76.78538590911997</v>
      </c>
      <c r="D34" s="22">
        <v>79.31398427222653</v>
      </c>
      <c r="E34" s="22">
        <v>83.48763527136568</v>
      </c>
      <c r="F34" s="22">
        <v>87.9592020940518</v>
      </c>
      <c r="G34" s="22">
        <v>87.77316236229005</v>
      </c>
      <c r="H34" s="22">
        <v>85.54519368723099</v>
      </c>
      <c r="I34" s="22">
        <v>81.21512709237446</v>
      </c>
      <c r="J34" s="22">
        <v>77.77632211013581</v>
      </c>
      <c r="K34" s="22">
        <v>73.52308882965002</v>
      </c>
      <c r="L34" s="22">
        <v>67.60431715815416</v>
      </c>
      <c r="M34" s="22">
        <v>61.95406706719502</v>
      </c>
      <c r="N34" s="22">
        <v>56.50818394388153</v>
      </c>
      <c r="O34" s="22">
        <v>50.43578286068221</v>
      </c>
      <c r="P34" s="22">
        <v>45.74718897352194</v>
      </c>
      <c r="Q34" s="199"/>
    </row>
    <row r="35" spans="1:17" ht="9.75" customHeight="1">
      <c r="A35" s="14" t="s">
        <v>8</v>
      </c>
      <c r="B35" s="22">
        <v>96.08584133922203</v>
      </c>
      <c r="C35" s="22">
        <v>93.90430412934236</v>
      </c>
      <c r="D35" s="22">
        <v>92.52889765999436</v>
      </c>
      <c r="E35" s="22">
        <v>91.36971278648471</v>
      </c>
      <c r="F35" s="22">
        <v>92.56510781293755</v>
      </c>
      <c r="G35" s="22">
        <v>96.85634000702494</v>
      </c>
      <c r="H35" s="22">
        <v>104.37483333594767</v>
      </c>
      <c r="I35" s="22">
        <v>109.25764484978541</v>
      </c>
      <c r="J35" s="22">
        <v>112.89125980357521</v>
      </c>
      <c r="K35" s="22">
        <v>113.38885329916721</v>
      </c>
      <c r="L35" s="22">
        <v>109.49416055704971</v>
      </c>
      <c r="M35" s="22">
        <v>101.93804086975493</v>
      </c>
      <c r="N35" s="22">
        <v>95.88083458808346</v>
      </c>
      <c r="O35" s="22">
        <v>90.34660047868097</v>
      </c>
      <c r="P35" s="22">
        <v>83.9269069100758</v>
      </c>
      <c r="Q35" s="199"/>
    </row>
    <row r="36" spans="1:17" ht="9.75" customHeight="1">
      <c r="A36" s="14" t="s">
        <v>9</v>
      </c>
      <c r="B36" s="22">
        <v>130.46696590282698</v>
      </c>
      <c r="C36" s="22">
        <v>132.17031342400946</v>
      </c>
      <c r="D36" s="22">
        <v>133.2418048069426</v>
      </c>
      <c r="E36" s="22">
        <v>132.39219712525667</v>
      </c>
      <c r="F36" s="22">
        <v>128.26791866513545</v>
      </c>
      <c r="G36" s="22">
        <v>124.97775188906688</v>
      </c>
      <c r="H36" s="22">
        <v>118.27034972744534</v>
      </c>
      <c r="I36" s="22">
        <v>114.11768156752316</v>
      </c>
      <c r="J36" s="22">
        <v>112.10736474895849</v>
      </c>
      <c r="K36" s="22">
        <v>111.64999784764174</v>
      </c>
      <c r="L36" s="22">
        <v>114.4091311325424</v>
      </c>
      <c r="M36" s="22">
        <v>119.79325510842871</v>
      </c>
      <c r="N36" s="22">
        <v>122.94927722179453</v>
      </c>
      <c r="O36" s="22">
        <v>125.59918134324339</v>
      </c>
      <c r="P36" s="22">
        <v>127.2505168201466</v>
      </c>
      <c r="Q36" s="199"/>
    </row>
    <row r="37" spans="1:17" ht="9.75" customHeight="1">
      <c r="A37" s="14" t="s">
        <v>10</v>
      </c>
      <c r="B37" s="22">
        <v>117.27641420732819</v>
      </c>
      <c r="C37" s="22">
        <v>119.41389840714562</v>
      </c>
      <c r="D37" s="22">
        <v>120.79326923076923</v>
      </c>
      <c r="E37" s="22">
        <v>122.96322945241414</v>
      </c>
      <c r="F37" s="22">
        <v>123.35442352613585</v>
      </c>
      <c r="G37" s="22">
        <v>125.95185854414042</v>
      </c>
      <c r="H37" s="22">
        <v>129.51741133973636</v>
      </c>
      <c r="I37" s="22">
        <v>130.42337298810358</v>
      </c>
      <c r="J37" s="22">
        <v>127.98834854889701</v>
      </c>
      <c r="K37" s="22">
        <v>126.19836772515059</v>
      </c>
      <c r="L37" s="22">
        <v>120.61107792096954</v>
      </c>
      <c r="M37" s="22">
        <v>113.44795329182931</v>
      </c>
      <c r="N37" s="22">
        <v>108.93652432540722</v>
      </c>
      <c r="O37" s="22">
        <v>107.9787394678827</v>
      </c>
      <c r="P37" s="22">
        <v>108.89262248357386</v>
      </c>
      <c r="Q37" s="199"/>
    </row>
    <row r="38" spans="1:17" ht="9.75" customHeight="1">
      <c r="A38" s="14" t="s">
        <v>11</v>
      </c>
      <c r="B38" s="22">
        <v>49.83245874691787</v>
      </c>
      <c r="C38" s="22">
        <v>50.65033642527242</v>
      </c>
      <c r="D38" s="22">
        <v>51.69469259064635</v>
      </c>
      <c r="E38" s="22">
        <v>53.48740005662896</v>
      </c>
      <c r="F38" s="22">
        <v>55.42393667428508</v>
      </c>
      <c r="G38" s="22">
        <v>57.403241291357986</v>
      </c>
      <c r="H38" s="22">
        <v>58.982931031943565</v>
      </c>
      <c r="I38" s="22">
        <v>59.98484848484849</v>
      </c>
      <c r="J38" s="22">
        <v>59.357955430886705</v>
      </c>
      <c r="K38" s="22">
        <v>58.8891722994516</v>
      </c>
      <c r="L38" s="22">
        <v>59.28032192623632</v>
      </c>
      <c r="M38" s="22">
        <v>59.52380952380952</v>
      </c>
      <c r="N38" s="22">
        <v>59.882822328456925</v>
      </c>
      <c r="O38" s="22">
        <v>59.71777713121909</v>
      </c>
      <c r="P38" s="22">
        <v>59.02155617092903</v>
      </c>
      <c r="Q38" s="199"/>
    </row>
    <row r="39" spans="1:17" ht="9.75" customHeight="1">
      <c r="A39" s="14" t="s">
        <v>12</v>
      </c>
      <c r="B39" s="22">
        <v>5.303004350656024</v>
      </c>
      <c r="C39" s="22">
        <v>5.428515553877174</v>
      </c>
      <c r="D39" s="22">
        <v>5.447180967456585</v>
      </c>
      <c r="E39" s="22">
        <v>5.642880631371259</v>
      </c>
      <c r="F39" s="22">
        <v>5.675153183262886</v>
      </c>
      <c r="G39" s="22">
        <v>5.607722109133889</v>
      </c>
      <c r="H39" s="22">
        <v>5.7185923668361305</v>
      </c>
      <c r="I39" s="22">
        <v>5.758272919397554</v>
      </c>
      <c r="J39" s="22">
        <v>5.844531382888246</v>
      </c>
      <c r="K39" s="22">
        <v>6.074274961257472</v>
      </c>
      <c r="L39" s="22">
        <v>6.331486944403178</v>
      </c>
      <c r="M39" s="22">
        <v>6.275635172543733</v>
      </c>
      <c r="N39" s="22">
        <v>6.431274581967152</v>
      </c>
      <c r="O39" s="22">
        <v>6.478079188406683</v>
      </c>
      <c r="P39" s="22">
        <v>6.50567171258053</v>
      </c>
      <c r="Q39" s="199"/>
    </row>
    <row r="40" spans="1:17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5"/>
    </row>
    <row r="41" spans="1:21" ht="9.75" customHeight="1">
      <c r="A41" s="19" t="s">
        <v>15</v>
      </c>
      <c r="B41" s="22">
        <v>77.12669519181956</v>
      </c>
      <c r="C41" s="22">
        <v>77.58674641704441</v>
      </c>
      <c r="D41" s="22">
        <v>76.9074442235476</v>
      </c>
      <c r="E41" s="22">
        <v>79.8587437282565</v>
      </c>
      <c r="F41" s="22">
        <v>81.60556586914655</v>
      </c>
      <c r="G41" s="22">
        <v>84.31981954835433</v>
      </c>
      <c r="H41" s="22">
        <v>86.26206282937513</v>
      </c>
      <c r="I41" s="22">
        <v>91.75873750872474</v>
      </c>
      <c r="J41" s="22">
        <v>92.53285340758599</v>
      </c>
      <c r="K41" s="22">
        <v>93.26728137962625</v>
      </c>
      <c r="L41" s="22">
        <v>92.36220873910162</v>
      </c>
      <c r="M41" s="22">
        <v>92.26524982119138</v>
      </c>
      <c r="N41" s="22">
        <v>88.0098234004997</v>
      </c>
      <c r="O41" s="22">
        <v>86.51659554896901</v>
      </c>
      <c r="P41" s="22">
        <v>86.28500998767478</v>
      </c>
      <c r="Q41" s="199"/>
      <c r="R41" s="33"/>
      <c r="S41" s="33"/>
      <c r="T41" s="33"/>
      <c r="U41" s="33"/>
    </row>
    <row r="42" spans="1:21" ht="9.75" customHeight="1">
      <c r="A42" s="14" t="s">
        <v>7</v>
      </c>
      <c r="B42" s="22">
        <v>1.77521358038389</v>
      </c>
      <c r="C42" s="22">
        <v>1.854478018981128</v>
      </c>
      <c r="D42" s="22">
        <v>1.6710689450703466</v>
      </c>
      <c r="E42" s="22">
        <v>1.278772378516624</v>
      </c>
      <c r="F42" s="22">
        <v>1.177730192719486</v>
      </c>
      <c r="G42" s="22">
        <v>1.1276984212222103</v>
      </c>
      <c r="H42" s="22">
        <v>0.9692531366108448</v>
      </c>
      <c r="I42" s="22">
        <v>1.028082895947189</v>
      </c>
      <c r="J42" s="22">
        <v>1.095290251916758</v>
      </c>
      <c r="K42" s="22">
        <v>0.937620649715956</v>
      </c>
      <c r="L42" s="22">
        <v>0.8868196430550938</v>
      </c>
      <c r="M42" s="22">
        <v>0.8259911894273128</v>
      </c>
      <c r="N42" s="22">
        <v>0.542652485348383</v>
      </c>
      <c r="O42" s="22">
        <v>0.47687172150691465</v>
      </c>
      <c r="P42" s="22">
        <v>0.6162378678169774</v>
      </c>
      <c r="Q42" s="199"/>
      <c r="R42" s="33"/>
      <c r="S42" s="33"/>
      <c r="T42" s="33"/>
      <c r="U42" s="33"/>
    </row>
    <row r="43" spans="1:21" ht="9.75" customHeight="1">
      <c r="A43" s="14" t="s">
        <v>19</v>
      </c>
      <c r="B43" s="22">
        <v>75.72971019752042</v>
      </c>
      <c r="C43" s="22">
        <v>67.46289762114259</v>
      </c>
      <c r="D43" s="22">
        <v>62.76816753624291</v>
      </c>
      <c r="E43" s="22">
        <v>60.92664930555555</v>
      </c>
      <c r="F43" s="22">
        <v>61.338387827094195</v>
      </c>
      <c r="G43" s="22">
        <v>63.591087811271294</v>
      </c>
      <c r="H43" s="22">
        <v>63.27724945135332</v>
      </c>
      <c r="I43" s="22">
        <v>68.16166883963494</v>
      </c>
      <c r="J43" s="22">
        <v>66.49364131845316</v>
      </c>
      <c r="K43" s="22">
        <v>64.366256003341</v>
      </c>
      <c r="L43" s="22">
        <v>60.92249567088209</v>
      </c>
      <c r="M43" s="22">
        <v>59.27957386213807</v>
      </c>
      <c r="N43" s="22">
        <v>51.79282868525897</v>
      </c>
      <c r="O43" s="22">
        <v>48.724022827608486</v>
      </c>
      <c r="P43" s="22">
        <v>45.12664750230515</v>
      </c>
      <c r="Q43" s="199"/>
      <c r="R43" s="33"/>
      <c r="S43" s="33"/>
      <c r="T43" s="33"/>
      <c r="U43" s="33"/>
    </row>
    <row r="44" spans="1:17" ht="9.75" customHeight="1">
      <c r="A44" s="14" t="s">
        <v>20</v>
      </c>
      <c r="B44" s="22">
        <v>43.284079101367766</v>
      </c>
      <c r="C44" s="22">
        <v>36.117849862933674</v>
      </c>
      <c r="D44" s="22">
        <v>32.64388437817289</v>
      </c>
      <c r="E44" s="22">
        <v>32.98153034300792</v>
      </c>
      <c r="F44" s="22">
        <v>33.73619685244761</v>
      </c>
      <c r="G44" s="22">
        <v>34.31115767417496</v>
      </c>
      <c r="H44" s="22">
        <v>33.30136866881701</v>
      </c>
      <c r="I44" s="22">
        <v>34.83067204772767</v>
      </c>
      <c r="J44" s="22">
        <v>33.66267377808866</v>
      </c>
      <c r="K44" s="22">
        <v>31.868324286464716</v>
      </c>
      <c r="L44" s="22">
        <v>30.393534785664087</v>
      </c>
      <c r="M44" s="22">
        <v>29.776232504234642</v>
      </c>
      <c r="N44" s="22">
        <v>25.657184011523228</v>
      </c>
      <c r="O44" s="22">
        <v>22.228295527011024</v>
      </c>
      <c r="P44" s="22">
        <v>20.26965055489315</v>
      </c>
      <c r="Q44" s="199"/>
    </row>
    <row r="45" spans="1:17" ht="9.75" customHeight="1">
      <c r="A45" s="14" t="s">
        <v>21</v>
      </c>
      <c r="B45" s="22">
        <v>131.41313677843692</v>
      </c>
      <c r="C45" s="22">
        <v>120.77545755860335</v>
      </c>
      <c r="D45" s="22">
        <v>113.17987497907694</v>
      </c>
      <c r="E45" s="22">
        <v>105.9190031152648</v>
      </c>
      <c r="F45" s="22">
        <v>103.71062466631074</v>
      </c>
      <c r="G45" s="22">
        <v>107.59742815903425</v>
      </c>
      <c r="H45" s="22">
        <v>108.12573366375375</v>
      </c>
      <c r="I45" s="22">
        <v>117.01170117011701</v>
      </c>
      <c r="J45" s="22">
        <v>114.460909555442</v>
      </c>
      <c r="K45" s="22">
        <v>112.36100336177917</v>
      </c>
      <c r="L45" s="22">
        <v>106.21660367522482</v>
      </c>
      <c r="M45" s="22">
        <v>102.01446280991736</v>
      </c>
      <c r="N45" s="22">
        <v>89.41298432033173</v>
      </c>
      <c r="O45" s="22">
        <v>87.00802948532316</v>
      </c>
      <c r="P45" s="22">
        <v>81.09901778603664</v>
      </c>
      <c r="Q45" s="199"/>
    </row>
    <row r="46" spans="1:17" ht="9.75" customHeight="1">
      <c r="A46" s="14" t="s">
        <v>8</v>
      </c>
      <c r="B46" s="22">
        <v>171.96930184039937</v>
      </c>
      <c r="C46" s="22">
        <v>178.0378302789431</v>
      </c>
      <c r="D46" s="22">
        <v>173.6026839888643</v>
      </c>
      <c r="E46" s="22">
        <v>179.1907514450867</v>
      </c>
      <c r="F46" s="22">
        <v>174.82249088466705</v>
      </c>
      <c r="G46" s="22">
        <v>174.1657180516446</v>
      </c>
      <c r="H46" s="22">
        <v>170.80553842704188</v>
      </c>
      <c r="I46" s="22">
        <v>175.11054285866496</v>
      </c>
      <c r="J46" s="22">
        <v>168.0028779936273</v>
      </c>
      <c r="K46" s="22">
        <v>163.09529783710545</v>
      </c>
      <c r="L46" s="22">
        <v>156.39433821703503</v>
      </c>
      <c r="M46" s="22">
        <v>152.44783106728423</v>
      </c>
      <c r="N46" s="22">
        <v>139.22911563265512</v>
      </c>
      <c r="O46" s="22">
        <v>130.87750823599882</v>
      </c>
      <c r="P46" s="22">
        <v>126.87838108595473</v>
      </c>
      <c r="Q46" s="199"/>
    </row>
    <row r="47" spans="1:17" ht="9.75" customHeight="1">
      <c r="A47" s="14" t="s">
        <v>9</v>
      </c>
      <c r="B47" s="22">
        <v>148.26538364142823</v>
      </c>
      <c r="C47" s="22">
        <v>150.60124750819884</v>
      </c>
      <c r="D47" s="22">
        <v>150.68940730575702</v>
      </c>
      <c r="E47" s="22">
        <v>159.57163762139152</v>
      </c>
      <c r="F47" s="22">
        <v>167.1188279978296</v>
      </c>
      <c r="G47" s="22">
        <v>173.17945603023554</v>
      </c>
      <c r="H47" s="22">
        <v>178.80794701986756</v>
      </c>
      <c r="I47" s="22">
        <v>190.1958274670421</v>
      </c>
      <c r="J47" s="22">
        <v>185.84341028459752</v>
      </c>
      <c r="K47" s="22">
        <v>183.35181834101923</v>
      </c>
      <c r="L47" s="22">
        <v>174.3038323683485</v>
      </c>
      <c r="M47" s="22">
        <v>165.10465479537646</v>
      </c>
      <c r="N47" s="22">
        <v>153.44681275894771</v>
      </c>
      <c r="O47" s="22">
        <v>148.8455394743211</v>
      </c>
      <c r="P47" s="22">
        <v>144.58846099854944</v>
      </c>
      <c r="Q47" s="199"/>
    </row>
    <row r="48" spans="1:17" ht="9.75" customHeight="1">
      <c r="A48" s="14" t="s">
        <v>10</v>
      </c>
      <c r="B48" s="22">
        <v>90.07778011351692</v>
      </c>
      <c r="C48" s="22">
        <v>94.4722547662158</v>
      </c>
      <c r="D48" s="22">
        <v>98.83595602500539</v>
      </c>
      <c r="E48" s="22">
        <v>104.09204385107999</v>
      </c>
      <c r="F48" s="22">
        <v>107.84313725490196</v>
      </c>
      <c r="G48" s="22">
        <v>111.81199062185999</v>
      </c>
      <c r="H48" s="22">
        <v>114.46023862533539</v>
      </c>
      <c r="I48" s="22">
        <v>116.65016597752023</v>
      </c>
      <c r="J48" s="22">
        <v>121.19587874456555</v>
      </c>
      <c r="K48" s="22">
        <v>126.68611009843237</v>
      </c>
      <c r="L48" s="22">
        <v>127.22615272017565</v>
      </c>
      <c r="M48" s="22">
        <v>129.1414752116082</v>
      </c>
      <c r="N48" s="22">
        <v>130.79421316799528</v>
      </c>
      <c r="O48" s="22">
        <v>129.61597367973226</v>
      </c>
      <c r="P48" s="22">
        <v>127.19038119372405</v>
      </c>
      <c r="Q48" s="199"/>
    </row>
    <row r="49" spans="1:17" ht="9.75" customHeight="1">
      <c r="A49" s="14" t="s">
        <v>11</v>
      </c>
      <c r="B49" s="22">
        <v>32.41949521322889</v>
      </c>
      <c r="C49" s="22">
        <v>34.11504616585027</v>
      </c>
      <c r="D49" s="22">
        <v>34.391073140964174</v>
      </c>
      <c r="E49" s="22">
        <v>36.670805250088684</v>
      </c>
      <c r="F49" s="22">
        <v>38.017960523316766</v>
      </c>
      <c r="G49" s="22">
        <v>40.32745709102749</v>
      </c>
      <c r="H49" s="22">
        <v>42.14813411630991</v>
      </c>
      <c r="I49" s="22">
        <v>47.10354118552733</v>
      </c>
      <c r="J49" s="22">
        <v>49.68581031711238</v>
      </c>
      <c r="K49" s="22">
        <v>51.26694166175604</v>
      </c>
      <c r="L49" s="22">
        <v>53.523684608787775</v>
      </c>
      <c r="M49" s="22">
        <v>56.18913711399261</v>
      </c>
      <c r="N49" s="22">
        <v>53.92209464534822</v>
      </c>
      <c r="O49" s="22">
        <v>55.889987297730165</v>
      </c>
      <c r="P49" s="22">
        <v>61.35599019216514</v>
      </c>
      <c r="Q49" s="199"/>
    </row>
    <row r="50" spans="1:17" ht="9.75" customHeight="1">
      <c r="A50" s="20" t="s">
        <v>12</v>
      </c>
      <c r="B50" s="26">
        <v>3.6622850042508666</v>
      </c>
      <c r="C50" s="26">
        <v>3.9193375055313227</v>
      </c>
      <c r="D50" s="26">
        <v>4.069755611175549</v>
      </c>
      <c r="E50" s="26">
        <v>4.128981517892253</v>
      </c>
      <c r="F50" s="26">
        <v>4.200798151648813</v>
      </c>
      <c r="G50" s="26">
        <v>4.045488441461595</v>
      </c>
      <c r="H50" s="26">
        <v>3.882072880424831</v>
      </c>
      <c r="I50" s="26">
        <v>3.8658390504192526</v>
      </c>
      <c r="J50" s="26">
        <v>4.212284619714218</v>
      </c>
      <c r="K50" s="26">
        <v>4.1039671682626535</v>
      </c>
      <c r="L50" s="26">
        <v>4.351690678123033</v>
      </c>
      <c r="M50" s="26">
        <v>4.7215244858259835</v>
      </c>
      <c r="N50" s="26">
        <v>4.972236732640703</v>
      </c>
      <c r="O50" s="26">
        <v>4.962188126476251</v>
      </c>
      <c r="P50" s="26">
        <v>5.0989064995699716</v>
      </c>
      <c r="Q50" s="199"/>
    </row>
    <row r="51" ht="9.75" customHeight="1">
      <c r="Q51" s="15"/>
    </row>
    <row r="52" spans="5:17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5:17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5:17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5:17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5:17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P1"/>
    <mergeCell ref="A3:P3"/>
  </mergeCells>
  <printOptions horizontalCentered="1"/>
  <pageMargins left="0.68" right="0.25" top="1" bottom="0.6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T64"/>
  <sheetViews>
    <sheetView view="pageBreakPreview" zoomScaleNormal="90" zoomScaleSheetLayoutView="100" zoomScalePageLayoutView="0" workbookViewId="0" topLeftCell="A13">
      <selection activeCell="O56" sqref="O56"/>
    </sheetView>
  </sheetViews>
  <sheetFormatPr defaultColWidth="9.140625" defaultRowHeight="12.75"/>
  <cols>
    <col min="1" max="1" width="11.7109375" style="1" customWidth="1"/>
    <col min="2" max="7" width="8.7109375" style="1" hidden="1" customWidth="1"/>
    <col min="8" max="16" width="8.7109375" style="1" customWidth="1"/>
    <col min="17" max="20" width="13.57421875" style="1" customWidth="1"/>
    <col min="21" max="16384" width="9.140625" style="1" customWidth="1"/>
  </cols>
  <sheetData>
    <row r="1" spans="1:16" ht="29.25" customHeight="1">
      <c r="A1" s="249" t="s">
        <v>208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9.75" customHeight="1">
      <c r="A2" s="2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56" t="s">
        <v>202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9.75" customHeight="1">
      <c r="A4" s="19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165</v>
      </c>
    </row>
    <row r="6" spans="1:16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</row>
    <row r="7" spans="1:16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20" ht="9.75" customHeight="1">
      <c r="A8" s="19" t="s">
        <v>6</v>
      </c>
      <c r="B8" s="22">
        <v>106.06052638498147</v>
      </c>
      <c r="C8" s="22">
        <v>105.97589762703441</v>
      </c>
      <c r="D8" s="22">
        <v>105.62758634765615</v>
      </c>
      <c r="E8" s="22">
        <v>105.08078488254965</v>
      </c>
      <c r="F8" s="22">
        <v>103.54327203663954</v>
      </c>
      <c r="G8" s="22">
        <v>103.10728298244848</v>
      </c>
      <c r="H8" s="22">
        <v>104.14449175093135</v>
      </c>
      <c r="I8" s="22">
        <v>104.33312845728335</v>
      </c>
      <c r="J8" s="22">
        <v>105.05379343139451</v>
      </c>
      <c r="K8" s="22">
        <v>106.70595508305168</v>
      </c>
      <c r="L8" s="22">
        <v>106.0531627931903</v>
      </c>
      <c r="M8" s="22">
        <v>104.48701174863508</v>
      </c>
      <c r="N8" s="22">
        <v>102.20038321280673</v>
      </c>
      <c r="O8" s="22">
        <v>98.7018810196806</v>
      </c>
      <c r="P8" s="22">
        <v>95.19186193987423</v>
      </c>
      <c r="Q8" s="33"/>
      <c r="R8" s="33"/>
      <c r="S8" s="33"/>
      <c r="T8" s="33"/>
    </row>
    <row r="9" spans="1:20" ht="9.75" customHeight="1">
      <c r="A9" s="14" t="s">
        <v>7</v>
      </c>
      <c r="B9" s="22">
        <v>6.4898166701558155</v>
      </c>
      <c r="C9" s="22">
        <v>5.631768953068592</v>
      </c>
      <c r="D9" s="22">
        <v>4.969397495648268</v>
      </c>
      <c r="E9" s="22">
        <v>4.686600707101159</v>
      </c>
      <c r="F9" s="22">
        <v>3.9536322315160968</v>
      </c>
      <c r="G9" s="22">
        <v>3.511291995850291</v>
      </c>
      <c r="H9" s="22">
        <v>3.3156498673740056</v>
      </c>
      <c r="I9" s="22">
        <v>3.205043307816597</v>
      </c>
      <c r="J9" s="22">
        <v>3.1024607551972845</v>
      </c>
      <c r="K9" s="22">
        <v>3.264244579496298</v>
      </c>
      <c r="L9" s="22">
        <v>3.0393530142453153</v>
      </c>
      <c r="M9" s="22">
        <v>2.8841867904244998</v>
      </c>
      <c r="N9" s="22">
        <v>2.396582265291237</v>
      </c>
      <c r="O9" s="22">
        <v>2.226767820615727</v>
      </c>
      <c r="P9" s="22">
        <v>1.8517565968828764</v>
      </c>
      <c r="Q9" s="33"/>
      <c r="R9" s="33"/>
      <c r="S9" s="33"/>
      <c r="T9" s="33"/>
    </row>
    <row r="10" spans="1:20" ht="9.75" customHeight="1">
      <c r="A10" s="14" t="s">
        <v>19</v>
      </c>
      <c r="B10" s="22">
        <v>138.93786078455472</v>
      </c>
      <c r="C10" s="22">
        <v>134.19684811946354</v>
      </c>
      <c r="D10" s="22">
        <v>127.22430620918162</v>
      </c>
      <c r="E10" s="22">
        <v>121.45332785055513</v>
      </c>
      <c r="F10" s="22">
        <v>113.56195071514733</v>
      </c>
      <c r="G10" s="22">
        <v>108.0900935929125</v>
      </c>
      <c r="H10" s="22">
        <v>103.89089450461292</v>
      </c>
      <c r="I10" s="22">
        <v>101.0636921245374</v>
      </c>
      <c r="J10" s="22">
        <v>96.62565109081302</v>
      </c>
      <c r="K10" s="22">
        <v>94.9420390369563</v>
      </c>
      <c r="L10" s="22">
        <v>90.36189160520019</v>
      </c>
      <c r="M10" s="22">
        <v>83.72254794792805</v>
      </c>
      <c r="N10" s="22">
        <v>77.59941718793178</v>
      </c>
      <c r="O10" s="22">
        <v>70.78880407124683</v>
      </c>
      <c r="P10" s="22">
        <v>61.30189646335213</v>
      </c>
      <c r="Q10" s="33"/>
      <c r="R10" s="33"/>
      <c r="S10" s="33"/>
      <c r="T10" s="33"/>
    </row>
    <row r="11" spans="1:16" ht="9.75" customHeight="1">
      <c r="A11" s="14" t="s">
        <v>20</v>
      </c>
      <c r="B11" s="22">
        <v>94.12351051539765</v>
      </c>
      <c r="C11" s="22">
        <v>90.07015402211053</v>
      </c>
      <c r="D11" s="22">
        <v>84.45462327837342</v>
      </c>
      <c r="E11" s="22">
        <v>79.47764843979263</v>
      </c>
      <c r="F11" s="22">
        <v>71.15221289044068</v>
      </c>
      <c r="G11" s="22">
        <v>66.60306210531098</v>
      </c>
      <c r="H11" s="22">
        <v>63.71263765076035</v>
      </c>
      <c r="I11" s="22">
        <v>60.923390002967736</v>
      </c>
      <c r="J11" s="22">
        <v>56.49178150423377</v>
      </c>
      <c r="K11" s="22">
        <v>55.08719728903215</v>
      </c>
      <c r="L11" s="22">
        <v>51.499293961292466</v>
      </c>
      <c r="M11" s="22">
        <v>46.684394917901315</v>
      </c>
      <c r="N11" s="22">
        <v>41.70948955121617</v>
      </c>
      <c r="O11" s="22">
        <v>37.88009675190048</v>
      </c>
      <c r="P11" s="22">
        <v>32.55854068739489</v>
      </c>
    </row>
    <row r="12" spans="1:16" ht="9.75" customHeight="1">
      <c r="A12" s="14" t="s">
        <v>21</v>
      </c>
      <c r="B12" s="22">
        <v>205.07120047364492</v>
      </c>
      <c r="C12" s="22">
        <v>198.44332803274773</v>
      </c>
      <c r="D12" s="22">
        <v>189.7749046151677</v>
      </c>
      <c r="E12" s="22">
        <v>184.55882352941177</v>
      </c>
      <c r="F12" s="22">
        <v>179.53611274221961</v>
      </c>
      <c r="G12" s="22">
        <v>173.3352386396113</v>
      </c>
      <c r="H12" s="22">
        <v>167.2524291916477</v>
      </c>
      <c r="I12" s="22">
        <v>163.96492160510232</v>
      </c>
      <c r="J12" s="22">
        <v>158.41267812639788</v>
      </c>
      <c r="K12" s="22">
        <v>154.56906145665883</v>
      </c>
      <c r="L12" s="22">
        <v>147.21429005407376</v>
      </c>
      <c r="M12" s="22">
        <v>136.7067206086589</v>
      </c>
      <c r="N12" s="22">
        <v>128.53236098450319</v>
      </c>
      <c r="O12" s="22">
        <v>117.97126579142927</v>
      </c>
      <c r="P12" s="22">
        <v>103.40471227338766</v>
      </c>
    </row>
    <row r="13" spans="1:16" ht="9.75" customHeight="1">
      <c r="A13" s="14" t="s">
        <v>8</v>
      </c>
      <c r="B13" s="22">
        <v>234.1442982303047</v>
      </c>
      <c r="C13" s="22">
        <v>228.3635645389604</v>
      </c>
      <c r="D13" s="22">
        <v>222.19454477518994</v>
      </c>
      <c r="E13" s="22">
        <v>213.397584627283</v>
      </c>
      <c r="F13" s="22">
        <v>203.71058574654813</v>
      </c>
      <c r="G13" s="22">
        <v>201.33009193282479</v>
      </c>
      <c r="H13" s="22">
        <v>202.9065438601329</v>
      </c>
      <c r="I13" s="22">
        <v>201.89642992990272</v>
      </c>
      <c r="J13" s="22">
        <v>201.55142436806207</v>
      </c>
      <c r="K13" s="22">
        <v>204.55986473634155</v>
      </c>
      <c r="L13" s="22">
        <v>199.23223579120935</v>
      </c>
      <c r="M13" s="22">
        <v>192.59426507112215</v>
      </c>
      <c r="N13" s="22">
        <v>184.05768568194122</v>
      </c>
      <c r="O13" s="22">
        <v>173.86881116170912</v>
      </c>
      <c r="P13" s="22">
        <v>163.41825495642178</v>
      </c>
    </row>
    <row r="14" spans="1:16" ht="9.75" customHeight="1">
      <c r="A14" s="14" t="s">
        <v>9</v>
      </c>
      <c r="B14" s="22">
        <v>151.96581196581195</v>
      </c>
      <c r="C14" s="22">
        <v>156.72007276289094</v>
      </c>
      <c r="D14" s="22">
        <v>160.17147310989867</v>
      </c>
      <c r="E14" s="22">
        <v>161.45485243941047</v>
      </c>
      <c r="F14" s="22">
        <v>161.0290614578371</v>
      </c>
      <c r="G14" s="22">
        <v>155.82703745378558</v>
      </c>
      <c r="H14" s="22">
        <v>153.4092616521922</v>
      </c>
      <c r="I14" s="22">
        <v>152.18126479540075</v>
      </c>
      <c r="J14" s="22">
        <v>151.6011566884438</v>
      </c>
      <c r="K14" s="22">
        <v>151.1318757905062</v>
      </c>
      <c r="L14" s="22">
        <v>152.61013496307612</v>
      </c>
      <c r="M14" s="22">
        <v>154.37917154939623</v>
      </c>
      <c r="N14" s="22">
        <v>152.10901018142846</v>
      </c>
      <c r="O14" s="22">
        <v>148.79130966952263</v>
      </c>
      <c r="P14" s="22">
        <v>147.5293461450701</v>
      </c>
    </row>
    <row r="15" spans="1:16" ht="9.75" customHeight="1">
      <c r="A15" s="14" t="s">
        <v>10</v>
      </c>
      <c r="B15" s="22">
        <v>81.0721575219114</v>
      </c>
      <c r="C15" s="22">
        <v>83.03216479942175</v>
      </c>
      <c r="D15" s="22">
        <v>86.8217996233064</v>
      </c>
      <c r="E15" s="22">
        <v>91.27094325650283</v>
      </c>
      <c r="F15" s="22">
        <v>95.94408224674022</v>
      </c>
      <c r="G15" s="22">
        <v>100.76009197751661</v>
      </c>
      <c r="H15" s="22">
        <v>106.54623154623155</v>
      </c>
      <c r="I15" s="22">
        <v>107.431576896854</v>
      </c>
      <c r="J15" s="22">
        <v>110.63135674534638</v>
      </c>
      <c r="K15" s="22">
        <v>113.18857430160575</v>
      </c>
      <c r="L15" s="22">
        <v>110.42688030611025</v>
      </c>
      <c r="M15" s="22">
        <v>107.0530745981979</v>
      </c>
      <c r="N15" s="22">
        <v>106.21156376722078</v>
      </c>
      <c r="O15" s="22">
        <v>104.22964628065009</v>
      </c>
      <c r="P15" s="22">
        <v>102.46688783018632</v>
      </c>
    </row>
    <row r="16" spans="1:16" ht="9.75" customHeight="1">
      <c r="A16" s="14" t="s">
        <v>11</v>
      </c>
      <c r="B16" s="22">
        <v>37.34488069981691</v>
      </c>
      <c r="C16" s="22">
        <v>39.06138217198455</v>
      </c>
      <c r="D16" s="22">
        <v>40.53327294856916</v>
      </c>
      <c r="E16" s="22">
        <v>42.10496629910601</v>
      </c>
      <c r="F16" s="22">
        <v>43.33052513338949</v>
      </c>
      <c r="G16" s="22">
        <v>45.99859845830413</v>
      </c>
      <c r="H16" s="22">
        <v>48.47940747390865</v>
      </c>
      <c r="I16" s="22">
        <v>50.018316566630034</v>
      </c>
      <c r="J16" s="22">
        <v>52.720022785531185</v>
      </c>
      <c r="K16" s="22">
        <v>56.020066889632105</v>
      </c>
      <c r="L16" s="22">
        <v>58.38553362486704</v>
      </c>
      <c r="M16" s="22">
        <v>59.97640867434897</v>
      </c>
      <c r="N16" s="22">
        <v>61.707159750591266</v>
      </c>
      <c r="O16" s="22">
        <v>61.15262126408623</v>
      </c>
      <c r="P16" s="22">
        <v>61.23988892913196</v>
      </c>
    </row>
    <row r="17" spans="1:16" ht="9.75" customHeight="1">
      <c r="A17" s="14" t="s">
        <v>12</v>
      </c>
      <c r="B17" s="22">
        <v>4.27416447808847</v>
      </c>
      <c r="C17" s="22">
        <v>4.5691475323304305</v>
      </c>
      <c r="D17" s="22">
        <v>4.745147370264805</v>
      </c>
      <c r="E17" s="22">
        <v>5.2856240272448485</v>
      </c>
      <c r="F17" s="22">
        <v>5.544294741862407</v>
      </c>
      <c r="G17" s="22">
        <v>5.604425763025235</v>
      </c>
      <c r="H17" s="22">
        <v>5.968933456925368</v>
      </c>
      <c r="I17" s="22">
        <v>6.39003921783726</v>
      </c>
      <c r="J17" s="22">
        <v>6.890797017576916</v>
      </c>
      <c r="K17" s="22">
        <v>7.283553523485473</v>
      </c>
      <c r="L17" s="22">
        <v>7.559665949839704</v>
      </c>
      <c r="M17" s="22">
        <v>7.501153516577681</v>
      </c>
      <c r="N17" s="22">
        <v>7.469506138503714</v>
      </c>
      <c r="O17" s="22">
        <v>7.240557830777055</v>
      </c>
      <c r="P17" s="22">
        <v>7.075343581943614</v>
      </c>
    </row>
    <row r="18" spans="1:16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20" ht="9.75" customHeight="1">
      <c r="A19" s="19" t="s">
        <v>13</v>
      </c>
      <c r="B19" s="22">
        <v>95.24222202963861</v>
      </c>
      <c r="C19" s="22">
        <v>97.040175144295</v>
      </c>
      <c r="D19" s="22">
        <v>97.89818365005178</v>
      </c>
      <c r="E19" s="22">
        <v>96.38785881060294</v>
      </c>
      <c r="F19" s="22">
        <v>96.64436685412724</v>
      </c>
      <c r="G19" s="22">
        <v>97.82748425247462</v>
      </c>
      <c r="H19" s="22">
        <v>99.19338875692794</v>
      </c>
      <c r="I19" s="22">
        <v>99.33821959723903</v>
      </c>
      <c r="J19" s="22">
        <v>101.15719078812224</v>
      </c>
      <c r="K19" s="22">
        <v>101.51417740040348</v>
      </c>
      <c r="L19" s="22">
        <v>99.29659517541967</v>
      </c>
      <c r="M19" s="22">
        <v>96.36467332755961</v>
      </c>
      <c r="N19" s="22">
        <v>93.56542716912071</v>
      </c>
      <c r="O19" s="22">
        <v>90.27678040173167</v>
      </c>
      <c r="P19" s="22">
        <v>87.79119060115467</v>
      </c>
      <c r="Q19" s="33"/>
      <c r="R19" s="33"/>
      <c r="S19" s="33"/>
      <c r="T19" s="33"/>
    </row>
    <row r="20" spans="1:20" ht="9.75" customHeight="1">
      <c r="A20" s="14" t="s">
        <v>7</v>
      </c>
      <c r="B20" s="22">
        <v>5.2571053063906685</v>
      </c>
      <c r="C20" s="22">
        <v>5.823358136525397</v>
      </c>
      <c r="D20" s="22">
        <v>4.319308910574308</v>
      </c>
      <c r="E20" s="22">
        <v>3.813761322103925</v>
      </c>
      <c r="F20" s="22">
        <v>3.927112786679233</v>
      </c>
      <c r="G20" s="22">
        <v>3.3940141931502623</v>
      </c>
      <c r="H20" s="22">
        <v>2.5571600481347776</v>
      </c>
      <c r="I20" s="22">
        <v>2.4727272727272727</v>
      </c>
      <c r="J20" s="22">
        <v>1.9751693002257338</v>
      </c>
      <c r="K20" s="22">
        <v>1.6469942355201759</v>
      </c>
      <c r="L20" s="22">
        <v>1.594048884165781</v>
      </c>
      <c r="M20" s="22">
        <v>1.1618900077459333</v>
      </c>
      <c r="N20" s="22">
        <v>0.7655990812811024</v>
      </c>
      <c r="O20" s="22">
        <v>0.7556675062972292</v>
      </c>
      <c r="P20" s="22">
        <v>0.7460830639144492</v>
      </c>
      <c r="Q20" s="33"/>
      <c r="R20" s="33"/>
      <c r="S20" s="33"/>
      <c r="T20" s="33"/>
    </row>
    <row r="21" spans="1:20" ht="9.75" customHeight="1">
      <c r="A21" s="14" t="s">
        <v>19</v>
      </c>
      <c r="B21" s="22">
        <v>97.68971119976757</v>
      </c>
      <c r="C21" s="22">
        <v>103.71496965146953</v>
      </c>
      <c r="D21" s="22">
        <v>107.02872799909748</v>
      </c>
      <c r="E21" s="22">
        <v>108.68245294474802</v>
      </c>
      <c r="F21" s="22">
        <v>107.6356945722171</v>
      </c>
      <c r="G21" s="22">
        <v>106.36704119850188</v>
      </c>
      <c r="H21" s="22">
        <v>101.59735213699813</v>
      </c>
      <c r="I21" s="22">
        <v>100.46987285793256</v>
      </c>
      <c r="J21" s="22">
        <v>96.45827743493426</v>
      </c>
      <c r="K21" s="22">
        <v>95.9968396102186</v>
      </c>
      <c r="L21" s="22">
        <v>89.4065590838105</v>
      </c>
      <c r="M21" s="22">
        <v>85.22434244455906</v>
      </c>
      <c r="N21" s="22">
        <v>78.03876267488127</v>
      </c>
      <c r="O21" s="22">
        <v>69.45510360706062</v>
      </c>
      <c r="P21" s="22">
        <v>58.023914411579604</v>
      </c>
      <c r="Q21" s="33"/>
      <c r="R21" s="33"/>
      <c r="S21" s="33"/>
      <c r="T21" s="33"/>
    </row>
    <row r="22" spans="1:16" ht="9.75" customHeight="1">
      <c r="A22" s="14" t="s">
        <v>20</v>
      </c>
      <c r="B22" s="22">
        <v>60.2517120412802</v>
      </c>
      <c r="C22" s="22">
        <v>64.11279124021203</v>
      </c>
      <c r="D22" s="22">
        <v>64.48548395271479</v>
      </c>
      <c r="E22" s="22">
        <v>61.513773736293125</v>
      </c>
      <c r="F22" s="22">
        <v>56.453682319733126</v>
      </c>
      <c r="G22" s="22">
        <v>54.885552547378786</v>
      </c>
      <c r="H22" s="22">
        <v>54.984460913220175</v>
      </c>
      <c r="I22" s="22">
        <v>56.726094003241485</v>
      </c>
      <c r="J22" s="22">
        <v>53.60778104501244</v>
      </c>
      <c r="K22" s="22">
        <v>53.86156243044736</v>
      </c>
      <c r="L22" s="22">
        <v>49.26325049483176</v>
      </c>
      <c r="M22" s="22">
        <v>44.711014176663035</v>
      </c>
      <c r="N22" s="22">
        <v>38.031800601633</v>
      </c>
      <c r="O22" s="22">
        <v>33.03495311167946</v>
      </c>
      <c r="P22" s="22">
        <v>27.088976870181288</v>
      </c>
    </row>
    <row r="23" spans="1:16" ht="9.75" customHeight="1">
      <c r="A23" s="14" t="s">
        <v>21</v>
      </c>
      <c r="B23" s="22">
        <v>144.41980867492362</v>
      </c>
      <c r="C23" s="22">
        <v>150.74135772418154</v>
      </c>
      <c r="D23" s="22">
        <v>157.97754828370856</v>
      </c>
      <c r="E23" s="22">
        <v>170.5861705861706</v>
      </c>
      <c r="F23" s="22">
        <v>183.61904761904762</v>
      </c>
      <c r="G23" s="22">
        <v>186.4471669218989</v>
      </c>
      <c r="H23" s="22">
        <v>172.08966015907447</v>
      </c>
      <c r="I23" s="22">
        <v>165.2382584847446</v>
      </c>
      <c r="J23" s="22">
        <v>158.91856247939333</v>
      </c>
      <c r="K23" s="22">
        <v>157.04611415672366</v>
      </c>
      <c r="L23" s="22">
        <v>147.5932419509085</v>
      </c>
      <c r="M23" s="22">
        <v>143.80321665089878</v>
      </c>
      <c r="N23" s="22">
        <v>137.3924131335671</v>
      </c>
      <c r="O23" s="22">
        <v>124.12028150991684</v>
      </c>
      <c r="P23" s="22">
        <v>105.21296884933248</v>
      </c>
    </row>
    <row r="24" spans="1:16" ht="9.75" customHeight="1">
      <c r="A24" s="14" t="s">
        <v>8</v>
      </c>
      <c r="B24" s="22">
        <v>198.846338727768</v>
      </c>
      <c r="C24" s="22">
        <v>181.84381167183537</v>
      </c>
      <c r="D24" s="22">
        <v>173.81287597593754</v>
      </c>
      <c r="E24" s="22">
        <v>166.72642524202223</v>
      </c>
      <c r="F24" s="22">
        <v>164.45163527100428</v>
      </c>
      <c r="G24" s="22">
        <v>174.56795889771135</v>
      </c>
      <c r="H24" s="22">
        <v>190.8247925817472</v>
      </c>
      <c r="I24" s="22">
        <v>197.7579040181383</v>
      </c>
      <c r="J24" s="22">
        <v>210.23530924521023</v>
      </c>
      <c r="K24" s="22">
        <v>214.63730569948186</v>
      </c>
      <c r="L24" s="22">
        <v>209.60142620654526</v>
      </c>
      <c r="M24" s="22">
        <v>199.60228685060898</v>
      </c>
      <c r="N24" s="22">
        <v>193.37423312883436</v>
      </c>
      <c r="O24" s="22">
        <v>185.42074363992174</v>
      </c>
      <c r="P24" s="22">
        <v>182.59803921568627</v>
      </c>
    </row>
    <row r="25" spans="1:16" ht="9.75" customHeight="1">
      <c r="A25" s="14" t="s">
        <v>9</v>
      </c>
      <c r="B25" s="22">
        <v>134.70993117010815</v>
      </c>
      <c r="C25" s="22">
        <v>146.16613418530352</v>
      </c>
      <c r="D25" s="22">
        <v>147.6274165202109</v>
      </c>
      <c r="E25" s="22">
        <v>139.99632555575968</v>
      </c>
      <c r="F25" s="22">
        <v>137.193098871931</v>
      </c>
      <c r="G25" s="22">
        <v>124.74820143884892</v>
      </c>
      <c r="H25" s="22">
        <v>116.8975754576942</v>
      </c>
      <c r="I25" s="22">
        <v>112.05004389815628</v>
      </c>
      <c r="J25" s="22">
        <v>111.15594109340327</v>
      </c>
      <c r="K25" s="22">
        <v>107.58949880668257</v>
      </c>
      <c r="L25" s="22">
        <v>112.47820189885681</v>
      </c>
      <c r="M25" s="22">
        <v>118.49118491184912</v>
      </c>
      <c r="N25" s="22">
        <v>124.27965640969882</v>
      </c>
      <c r="O25" s="22">
        <v>129.4816168074903</v>
      </c>
      <c r="P25" s="22">
        <v>141.05793450881612</v>
      </c>
    </row>
    <row r="26" spans="1:16" ht="9.75" customHeight="1">
      <c r="A26" s="14" t="s">
        <v>10</v>
      </c>
      <c r="B26" s="22">
        <v>75.84324429713395</v>
      </c>
      <c r="C26" s="22">
        <v>74.45544554455445</v>
      </c>
      <c r="D26" s="22">
        <v>76.72327672327673</v>
      </c>
      <c r="E26" s="22">
        <v>74.65382299819386</v>
      </c>
      <c r="F26" s="22">
        <v>77.33071638861628</v>
      </c>
      <c r="G26" s="22">
        <v>82.91937332823844</v>
      </c>
      <c r="H26" s="22">
        <v>88.64011745274362</v>
      </c>
      <c r="I26" s="22">
        <v>89.76109215017065</v>
      </c>
      <c r="J26" s="22">
        <v>94.64508094645082</v>
      </c>
      <c r="K26" s="22">
        <v>95.59675550405562</v>
      </c>
      <c r="L26" s="22">
        <v>84.7436221267997</v>
      </c>
      <c r="M26" s="22">
        <v>75.82938388625593</v>
      </c>
      <c r="N26" s="22">
        <v>71.89411410809186</v>
      </c>
      <c r="O26" s="22">
        <v>69.66440422322775</v>
      </c>
      <c r="P26" s="22">
        <v>67.49411125203841</v>
      </c>
    </row>
    <row r="27" spans="1:16" ht="9.75" customHeight="1">
      <c r="A27" s="14" t="s">
        <v>11</v>
      </c>
      <c r="B27" s="22">
        <v>33.394160583941606</v>
      </c>
      <c r="C27" s="22">
        <v>34.607718789635804</v>
      </c>
      <c r="D27" s="22">
        <v>35.212552453931764</v>
      </c>
      <c r="E27" s="22">
        <v>35.49751701305867</v>
      </c>
      <c r="F27" s="22">
        <v>37.07102220590934</v>
      </c>
      <c r="G27" s="22">
        <v>39.447373204871845</v>
      </c>
      <c r="H27" s="22">
        <v>41.21125246371618</v>
      </c>
      <c r="I27" s="22">
        <v>45.224375763925266</v>
      </c>
      <c r="J27" s="22">
        <v>46.41638225255973</v>
      </c>
      <c r="K27" s="22">
        <v>49.480040254948</v>
      </c>
      <c r="L27" s="22">
        <v>52.70935960591133</v>
      </c>
      <c r="M27" s="22">
        <v>54.66495671689644</v>
      </c>
      <c r="N27" s="22">
        <v>52.66390296330417</v>
      </c>
      <c r="O27" s="22">
        <v>52.10882395278538</v>
      </c>
      <c r="P27" s="22">
        <v>50.7160688477204</v>
      </c>
    </row>
    <row r="28" spans="1:16" ht="9.75" customHeight="1">
      <c r="A28" s="14" t="s">
        <v>12</v>
      </c>
      <c r="B28" s="22">
        <v>3.595600676818951</v>
      </c>
      <c r="C28" s="22">
        <v>4.389994895354772</v>
      </c>
      <c r="D28" s="22">
        <v>4.5262225720751745</v>
      </c>
      <c r="E28" s="22">
        <v>4.45328785294675</v>
      </c>
      <c r="F28" s="22">
        <v>4.798551380715256</v>
      </c>
      <c r="G28" s="22">
        <v>5.199757344657249</v>
      </c>
      <c r="H28" s="22">
        <v>5.316939436736728</v>
      </c>
      <c r="I28" s="22">
        <v>5.4386947132688155</v>
      </c>
      <c r="J28" s="22">
        <v>6.35314170605098</v>
      </c>
      <c r="K28" s="22">
        <v>7.497160166603559</v>
      </c>
      <c r="L28" s="22">
        <v>7.746741154562383</v>
      </c>
      <c r="M28" s="22">
        <v>7.468204673173617</v>
      </c>
      <c r="N28" s="22">
        <v>7.872261418492388</v>
      </c>
      <c r="O28" s="22">
        <v>7.485029940119761</v>
      </c>
      <c r="P28" s="22">
        <v>6.391938637389082</v>
      </c>
    </row>
    <row r="29" spans="1:16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20" ht="9.75" customHeight="1">
      <c r="A30" s="19" t="s">
        <v>14</v>
      </c>
      <c r="B30" s="22">
        <v>110.74055604039397</v>
      </c>
      <c r="C30" s="22">
        <v>110.88390046642004</v>
      </c>
      <c r="D30" s="22">
        <v>110.23283852008139</v>
      </c>
      <c r="E30" s="22">
        <v>109.69366906154109</v>
      </c>
      <c r="F30" s="22">
        <v>107.37329207053602</v>
      </c>
      <c r="G30" s="22">
        <v>106.60047565832832</v>
      </c>
      <c r="H30" s="22">
        <v>106.75763985018936</v>
      </c>
      <c r="I30" s="22">
        <v>106.58990978305135</v>
      </c>
      <c r="J30" s="22">
        <v>106.84963162330425</v>
      </c>
      <c r="K30" s="22">
        <v>109.02293556390825</v>
      </c>
      <c r="L30" s="22">
        <v>108.62176041242346</v>
      </c>
      <c r="M30" s="22">
        <v>107.68319782837222</v>
      </c>
      <c r="N30" s="22">
        <v>105.4830460629006</v>
      </c>
      <c r="O30" s="22">
        <v>101.68760982726037</v>
      </c>
      <c r="P30" s="22">
        <v>97.78163095127793</v>
      </c>
      <c r="Q30" s="33"/>
      <c r="R30" s="33"/>
      <c r="S30" s="33"/>
      <c r="T30" s="33"/>
    </row>
    <row r="31" spans="1:20" ht="9.75" customHeight="1">
      <c r="A31" s="14" t="s">
        <v>7</v>
      </c>
      <c r="B31" s="22">
        <v>6.674338319907941</v>
      </c>
      <c r="C31" s="22">
        <v>5.391190006574622</v>
      </c>
      <c r="D31" s="22">
        <v>5.057103122761179</v>
      </c>
      <c r="E31" s="22">
        <v>4.6761273533119185</v>
      </c>
      <c r="F31" s="22">
        <v>3.80062551961677</v>
      </c>
      <c r="G31" s="22">
        <v>3.5072678383539224</v>
      </c>
      <c r="H31" s="22">
        <v>3.5030359645025686</v>
      </c>
      <c r="I31" s="22">
        <v>3.279200499687695</v>
      </c>
      <c r="J31" s="22">
        <v>3.3352952717284676</v>
      </c>
      <c r="K31" s="22">
        <v>3.5084952891552015</v>
      </c>
      <c r="L31" s="22">
        <v>3.1584349954597495</v>
      </c>
      <c r="M31" s="22">
        <v>3.2270759543486816</v>
      </c>
      <c r="N31" s="22">
        <v>2.699002542538627</v>
      </c>
      <c r="O31" s="22">
        <v>2.53144837792577</v>
      </c>
      <c r="P31" s="22">
        <v>2.0939972080037226</v>
      </c>
      <c r="Q31" s="33"/>
      <c r="R31" s="33"/>
      <c r="S31" s="33"/>
      <c r="T31" s="33"/>
    </row>
    <row r="32" spans="1:20" ht="9.75" customHeight="1">
      <c r="A32" s="14" t="s">
        <v>19</v>
      </c>
      <c r="B32" s="22">
        <v>152.9358969581458</v>
      </c>
      <c r="C32" s="22">
        <v>145.726154500145</v>
      </c>
      <c r="D32" s="22">
        <v>136.02923386345708</v>
      </c>
      <c r="E32" s="22">
        <v>128.20629434236858</v>
      </c>
      <c r="F32" s="22">
        <v>117.48922318993579</v>
      </c>
      <c r="G32" s="22">
        <v>110.74533637207732</v>
      </c>
      <c r="H32" s="22">
        <v>104.62962962962963</v>
      </c>
      <c r="I32" s="22">
        <v>100.34119106699751</v>
      </c>
      <c r="J32" s="22">
        <v>94.6816479400749</v>
      </c>
      <c r="K32" s="22">
        <v>93.58249504368897</v>
      </c>
      <c r="L32" s="22">
        <v>89.72208038514843</v>
      </c>
      <c r="M32" s="22">
        <v>83.56658809664114</v>
      </c>
      <c r="N32" s="22">
        <v>77.69601434387957</v>
      </c>
      <c r="O32" s="22">
        <v>71.66160849772382</v>
      </c>
      <c r="P32" s="22">
        <v>62.01817972615349</v>
      </c>
      <c r="Q32" s="33"/>
      <c r="R32" s="33"/>
      <c r="S32" s="33"/>
      <c r="T32" s="33"/>
    </row>
    <row r="33" spans="1:16" ht="9.75" customHeight="1">
      <c r="A33" s="14" t="s">
        <v>20</v>
      </c>
      <c r="B33" s="22">
        <v>105.15928297100284</v>
      </c>
      <c r="C33" s="22">
        <v>99.8483302615472</v>
      </c>
      <c r="D33" s="22">
        <v>93.7150441822405</v>
      </c>
      <c r="E33" s="22">
        <v>87.80341624213365</v>
      </c>
      <c r="F33" s="22">
        <v>78.00502332256907</v>
      </c>
      <c r="G33" s="22">
        <v>72.13092209310321</v>
      </c>
      <c r="H33" s="22">
        <v>66.75802662490212</v>
      </c>
      <c r="I33" s="22">
        <v>61.80128124607461</v>
      </c>
      <c r="J33" s="22">
        <v>56.83901723505684</v>
      </c>
      <c r="K33" s="22">
        <v>55.027422303473486</v>
      </c>
      <c r="L33" s="22">
        <v>51.2144259077527</v>
      </c>
      <c r="M33" s="22">
        <v>46.83782091421415</v>
      </c>
      <c r="N33" s="22">
        <v>42.57495365339129</v>
      </c>
      <c r="O33" s="22">
        <v>39.128185228301646</v>
      </c>
      <c r="P33" s="22">
        <v>33.75445416261743</v>
      </c>
    </row>
    <row r="34" spans="1:16" ht="9.75" customHeight="1">
      <c r="A34" s="14" t="s">
        <v>21</v>
      </c>
      <c r="B34" s="22">
        <v>226.2541160070002</v>
      </c>
      <c r="C34" s="22">
        <v>215.76576520522443</v>
      </c>
      <c r="D34" s="22">
        <v>200.7178025337664</v>
      </c>
      <c r="E34" s="22">
        <v>190.625</v>
      </c>
      <c r="F34" s="22">
        <v>180.02045687009888</v>
      </c>
      <c r="G34" s="22">
        <v>172.1123374494591</v>
      </c>
      <c r="H34" s="22">
        <v>165.61580496006727</v>
      </c>
      <c r="I34" s="22">
        <v>162.5126646403242</v>
      </c>
      <c r="J34" s="22">
        <v>154.57535306635714</v>
      </c>
      <c r="K34" s="22">
        <v>152.01329885482085</v>
      </c>
      <c r="L34" s="22">
        <v>146.21198488393017</v>
      </c>
      <c r="M34" s="22">
        <v>136.02217850116259</v>
      </c>
      <c r="N34" s="22">
        <v>127.0668583752696</v>
      </c>
      <c r="O34" s="22">
        <v>117.81978344650395</v>
      </c>
      <c r="P34" s="22">
        <v>103.02688475277309</v>
      </c>
    </row>
    <row r="35" spans="1:16" ht="9.75" customHeight="1">
      <c r="A35" s="14" t="s">
        <v>8</v>
      </c>
      <c r="B35" s="22">
        <v>244.24740249143233</v>
      </c>
      <c r="C35" s="22">
        <v>245.73074908328968</v>
      </c>
      <c r="D35" s="22">
        <v>241.85532854776366</v>
      </c>
      <c r="E35" s="22">
        <v>232.35992057726767</v>
      </c>
      <c r="F35" s="22">
        <v>218.02623011812855</v>
      </c>
      <c r="G35" s="22">
        <v>212.58671952428145</v>
      </c>
      <c r="H35" s="22">
        <v>207.71084337349396</v>
      </c>
      <c r="I35" s="22">
        <v>202.71420062962648</v>
      </c>
      <c r="J35" s="22">
        <v>199.25450403810314</v>
      </c>
      <c r="K35" s="22">
        <v>202.96929021761238</v>
      </c>
      <c r="L35" s="22">
        <v>195.8323466729813</v>
      </c>
      <c r="M35" s="22">
        <v>189.89321128909228</v>
      </c>
      <c r="N35" s="22">
        <v>180.9931188395016</v>
      </c>
      <c r="O35" s="22">
        <v>168.58543671690578</v>
      </c>
      <c r="P35" s="22">
        <v>156.1754123472623</v>
      </c>
    </row>
    <row r="36" spans="1:16" ht="9.75" customHeight="1">
      <c r="A36" s="14" t="s">
        <v>9</v>
      </c>
      <c r="B36" s="22">
        <v>159.46778848505602</v>
      </c>
      <c r="C36" s="22">
        <v>163.78189094547275</v>
      </c>
      <c r="D36" s="22">
        <v>167.08446308896504</v>
      </c>
      <c r="E36" s="22">
        <v>170.0988467874794</v>
      </c>
      <c r="F36" s="22">
        <v>171.47794267127463</v>
      </c>
      <c r="G36" s="22">
        <v>169.07165722728394</v>
      </c>
      <c r="H36" s="22">
        <v>168.70207327463788</v>
      </c>
      <c r="I36" s="22">
        <v>170.16939940211975</v>
      </c>
      <c r="J36" s="22">
        <v>171.0279149010528</v>
      </c>
      <c r="K36" s="22">
        <v>172.23497407124034</v>
      </c>
      <c r="L36" s="22">
        <v>172.75</v>
      </c>
      <c r="M36" s="22">
        <v>173.14647377938516</v>
      </c>
      <c r="N36" s="22">
        <v>166.983767153787</v>
      </c>
      <c r="O36" s="22">
        <v>160.16763121133508</v>
      </c>
      <c r="P36" s="22">
        <v>154.5227112813697</v>
      </c>
    </row>
    <row r="37" spans="1:16" ht="9.75" customHeight="1">
      <c r="A37" s="14" t="s">
        <v>10</v>
      </c>
      <c r="B37" s="22">
        <v>86.48373120380596</v>
      </c>
      <c r="C37" s="22">
        <v>89.00634249471459</v>
      </c>
      <c r="D37" s="22">
        <v>92.32136810023704</v>
      </c>
      <c r="E37" s="22">
        <v>98.64760763502525</v>
      </c>
      <c r="F37" s="22">
        <v>104.42762700069589</v>
      </c>
      <c r="G37" s="22">
        <v>109.17827112159095</v>
      </c>
      <c r="H37" s="22">
        <v>115.38461538461539</v>
      </c>
      <c r="I37" s="22">
        <v>117.52932414820332</v>
      </c>
      <c r="J37" s="22">
        <v>120.89712974668727</v>
      </c>
      <c r="K37" s="22">
        <v>124.4852115312617</v>
      </c>
      <c r="L37" s="22">
        <v>124.70188956154834</v>
      </c>
      <c r="M37" s="22">
        <v>123.65423274514184</v>
      </c>
      <c r="N37" s="22">
        <v>124.60479015981636</v>
      </c>
      <c r="O37" s="22">
        <v>122.74917575450165</v>
      </c>
      <c r="P37" s="22">
        <v>120.97801520443805</v>
      </c>
    </row>
    <row r="38" spans="1:16" ht="9.75" customHeight="1">
      <c r="A38" s="14" t="s">
        <v>11</v>
      </c>
      <c r="B38" s="22">
        <v>41.643927626883844</v>
      </c>
      <c r="C38" s="22">
        <v>43.249897414854324</v>
      </c>
      <c r="D38" s="22">
        <v>44.81151032875171</v>
      </c>
      <c r="E38" s="22">
        <v>46.337105419892794</v>
      </c>
      <c r="F38" s="22">
        <v>47.49734596783706</v>
      </c>
      <c r="G38" s="22">
        <v>50.060572902419004</v>
      </c>
      <c r="H38" s="22">
        <v>52.619270346117865</v>
      </c>
      <c r="I38" s="22">
        <v>53.67264766819124</v>
      </c>
      <c r="J38" s="22">
        <v>56.16199968359437</v>
      </c>
      <c r="K38" s="22">
        <v>59.01678753155175</v>
      </c>
      <c r="L38" s="22">
        <v>61.2725844461901</v>
      </c>
      <c r="M38" s="22">
        <v>62.81267370761534</v>
      </c>
      <c r="N38" s="22">
        <v>64.65879439211002</v>
      </c>
      <c r="O38" s="22">
        <v>64.45084105424125</v>
      </c>
      <c r="P38" s="22">
        <v>65.3490596110934</v>
      </c>
    </row>
    <row r="39" spans="1:16" ht="9.75" customHeight="1">
      <c r="A39" s="14" t="s">
        <v>12</v>
      </c>
      <c r="B39" s="22">
        <v>4.674175182118794</v>
      </c>
      <c r="C39" s="22">
        <v>4.818127608825283</v>
      </c>
      <c r="D39" s="22">
        <v>5.0345984965171615</v>
      </c>
      <c r="E39" s="22">
        <v>5.683710397193669</v>
      </c>
      <c r="F39" s="22">
        <v>5.856860894190337</v>
      </c>
      <c r="G39" s="22">
        <v>5.8106958308257415</v>
      </c>
      <c r="H39" s="22">
        <v>6.333709859609488</v>
      </c>
      <c r="I39" s="22">
        <v>6.890713287263993</v>
      </c>
      <c r="J39" s="22">
        <v>7.335765718808517</v>
      </c>
      <c r="K39" s="22">
        <v>7.638240728394826</v>
      </c>
      <c r="L39" s="22">
        <v>7.87059756143596</v>
      </c>
      <c r="M39" s="22">
        <v>7.614356351877268</v>
      </c>
      <c r="N39" s="22">
        <v>7.555964889197978</v>
      </c>
      <c r="O39" s="22">
        <v>7.365750208285996</v>
      </c>
      <c r="P39" s="22">
        <v>7.441931833438825</v>
      </c>
    </row>
    <row r="40" spans="1:16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20" ht="9.75" customHeight="1">
      <c r="A41" s="19" t="s">
        <v>15</v>
      </c>
      <c r="B41" s="22">
        <v>97.75099220931942</v>
      </c>
      <c r="C41" s="22">
        <v>94.07348009913983</v>
      </c>
      <c r="D41" s="22">
        <v>93.4640522875817</v>
      </c>
      <c r="E41" s="22">
        <v>94.03353415112144</v>
      </c>
      <c r="F41" s="22">
        <v>93.92964315412705</v>
      </c>
      <c r="G41" s="22">
        <v>92.91747888239115</v>
      </c>
      <c r="H41" s="22">
        <v>97.94725639453083</v>
      </c>
      <c r="I41" s="22">
        <v>100.13702581854896</v>
      </c>
      <c r="J41" s="22">
        <v>101.68575751026583</v>
      </c>
      <c r="K41" s="22">
        <v>102.73208307836292</v>
      </c>
      <c r="L41" s="22">
        <v>103.48298048236944</v>
      </c>
      <c r="M41" s="22">
        <v>101.04204096298957</v>
      </c>
      <c r="N41" s="22">
        <v>99.36484013349123</v>
      </c>
      <c r="O41" s="22">
        <v>97.28336733598196</v>
      </c>
      <c r="P41" s="22">
        <v>94.30998786321125</v>
      </c>
      <c r="Q41" s="33"/>
      <c r="R41" s="33"/>
      <c r="S41" s="33"/>
      <c r="T41" s="33"/>
    </row>
    <row r="42" spans="1:20" ht="9.75" customHeight="1">
      <c r="A42" s="14" t="s">
        <v>7</v>
      </c>
      <c r="B42" s="22">
        <v>7.111111111111112</v>
      </c>
      <c r="C42" s="22">
        <v>6.3965884861407245</v>
      </c>
      <c r="D42" s="22">
        <v>5.321035828307911</v>
      </c>
      <c r="E42" s="22">
        <v>5.71326548830566</v>
      </c>
      <c r="F42" s="22">
        <v>4.679625629949604</v>
      </c>
      <c r="G42" s="22">
        <v>3.669724770642202</v>
      </c>
      <c r="H42" s="22">
        <v>3.3582089552238807</v>
      </c>
      <c r="I42" s="22">
        <v>3.800836183960471</v>
      </c>
      <c r="J42" s="22">
        <v>3.502626970227671</v>
      </c>
      <c r="K42" s="22">
        <v>4.375497215592681</v>
      </c>
      <c r="L42" s="22">
        <v>4.618473895582329</v>
      </c>
      <c r="M42" s="22">
        <v>3.81296407786474</v>
      </c>
      <c r="N42" s="22">
        <v>3.40954673084637</v>
      </c>
      <c r="O42" s="22">
        <v>2.997601918465228</v>
      </c>
      <c r="P42" s="22">
        <v>2.375296912114014</v>
      </c>
      <c r="Q42" s="33"/>
      <c r="R42" s="33"/>
      <c r="S42" s="33"/>
      <c r="T42" s="33"/>
    </row>
    <row r="43" spans="1:20" ht="9.75" customHeight="1">
      <c r="A43" s="14" t="s">
        <v>19</v>
      </c>
      <c r="B43" s="22">
        <v>144.00128410533276</v>
      </c>
      <c r="C43" s="22">
        <v>130.27397818629507</v>
      </c>
      <c r="D43" s="22">
        <v>117.96225197630805</v>
      </c>
      <c r="E43" s="22">
        <v>109.68921389396709</v>
      </c>
      <c r="F43" s="22">
        <v>104.45882775979864</v>
      </c>
      <c r="G43" s="22">
        <v>98.97126640652714</v>
      </c>
      <c r="H43" s="22">
        <v>103.46057795219407</v>
      </c>
      <c r="I43" s="22">
        <v>105.15059704152557</v>
      </c>
      <c r="J43" s="22">
        <v>106.13925183461608</v>
      </c>
      <c r="K43" s="22">
        <v>100.18050541516244</v>
      </c>
      <c r="L43" s="22">
        <v>94.94020239190434</v>
      </c>
      <c r="M43" s="22">
        <v>82.33532934131736</v>
      </c>
      <c r="N43" s="22">
        <v>76.45376549094375</v>
      </c>
      <c r="O43" s="22">
        <v>68.33268254588052</v>
      </c>
      <c r="P43" s="22">
        <v>62.7748900439824</v>
      </c>
      <c r="Q43" s="33"/>
      <c r="R43" s="33"/>
      <c r="S43" s="33"/>
      <c r="T43" s="33"/>
    </row>
    <row r="44" spans="1:16" ht="9.75" customHeight="1">
      <c r="A44" s="14" t="s">
        <v>20</v>
      </c>
      <c r="B44" s="22">
        <v>95.91535371574858</v>
      </c>
      <c r="C44" s="22">
        <v>83.42479321752246</v>
      </c>
      <c r="D44" s="22">
        <v>70.79910708491792</v>
      </c>
      <c r="E44" s="22">
        <v>66.38880619231914</v>
      </c>
      <c r="F44" s="22">
        <v>59.785841760856634</v>
      </c>
      <c r="G44" s="22">
        <v>56.97503671071953</v>
      </c>
      <c r="H44" s="22">
        <v>60.704767545158425</v>
      </c>
      <c r="I44" s="22">
        <v>62.16377764494919</v>
      </c>
      <c r="J44" s="22">
        <v>58.627984285282565</v>
      </c>
      <c r="K44" s="22">
        <v>57.056145675265554</v>
      </c>
      <c r="L44" s="22">
        <v>56.08924697861791</v>
      </c>
      <c r="M44" s="22">
        <v>48.788265306122454</v>
      </c>
      <c r="N44" s="22">
        <v>42.88052373158756</v>
      </c>
      <c r="O44" s="22">
        <v>39.0260173448966</v>
      </c>
      <c r="P44" s="22">
        <v>35.19458544839255</v>
      </c>
    </row>
    <row r="45" spans="1:16" ht="9.75" customHeight="1">
      <c r="A45" s="14" t="s">
        <v>21</v>
      </c>
      <c r="B45" s="22">
        <v>222.13988668226133</v>
      </c>
      <c r="C45" s="22">
        <v>205.42534570978322</v>
      </c>
      <c r="D45" s="22">
        <v>192.97851369408664</v>
      </c>
      <c r="E45" s="22">
        <v>178.58834675509237</v>
      </c>
      <c r="F45" s="22">
        <v>172.72727272727272</v>
      </c>
      <c r="G45" s="22">
        <v>163.00940438871473</v>
      </c>
      <c r="H45" s="22">
        <v>168.23687752355315</v>
      </c>
      <c r="I45" s="22">
        <v>168.6534216335541</v>
      </c>
      <c r="J45" s="22">
        <v>175.153643546971</v>
      </c>
      <c r="K45" s="22">
        <v>163.47438752783964</v>
      </c>
      <c r="L45" s="22">
        <v>151.72101449275362</v>
      </c>
      <c r="M45" s="22">
        <v>129.981884057971</v>
      </c>
      <c r="N45" s="22">
        <v>123.2876712328767</v>
      </c>
      <c r="O45" s="22">
        <v>109.69868173258004</v>
      </c>
      <c r="P45" s="22">
        <v>102.58915486077186</v>
      </c>
    </row>
    <row r="46" spans="1:16" ht="9.75" customHeight="1">
      <c r="A46" s="14" t="s">
        <v>8</v>
      </c>
      <c r="B46" s="22">
        <v>242.73291925465838</v>
      </c>
      <c r="C46" s="22">
        <v>227.99904602909612</v>
      </c>
      <c r="D46" s="22">
        <v>219.0780465540849</v>
      </c>
      <c r="E46" s="22">
        <v>213.16818774445892</v>
      </c>
      <c r="F46" s="22">
        <v>210.319104848736</v>
      </c>
      <c r="G46" s="22">
        <v>197.2139303482587</v>
      </c>
      <c r="H46" s="22">
        <v>200.877527661198</v>
      </c>
      <c r="I46" s="22">
        <v>204.43947024808804</v>
      </c>
      <c r="J46" s="22">
        <v>199.34102141680395</v>
      </c>
      <c r="K46" s="22">
        <v>197.58427979087796</v>
      </c>
      <c r="L46" s="22">
        <v>200.07113640405478</v>
      </c>
      <c r="M46" s="22">
        <v>195.17426273458446</v>
      </c>
      <c r="N46" s="22">
        <v>185.2116449365958</v>
      </c>
      <c r="O46" s="22">
        <v>183.02530055625334</v>
      </c>
      <c r="P46" s="22">
        <v>171.87782396529911</v>
      </c>
    </row>
    <row r="47" spans="1:16" ht="9.75" customHeight="1">
      <c r="A47" s="14" t="s">
        <v>9</v>
      </c>
      <c r="B47" s="22">
        <v>134.33637829124126</v>
      </c>
      <c r="C47" s="22">
        <v>132.10702341137124</v>
      </c>
      <c r="D47" s="22">
        <v>140.24732996065205</v>
      </c>
      <c r="E47" s="22">
        <v>147.10836608646827</v>
      </c>
      <c r="F47" s="22">
        <v>144.21510048886475</v>
      </c>
      <c r="G47" s="22">
        <v>142.07792207792207</v>
      </c>
      <c r="H47" s="22">
        <v>146.5453651340054</v>
      </c>
      <c r="I47" s="22">
        <v>144.85328365160692</v>
      </c>
      <c r="J47" s="22">
        <v>141.97666740039622</v>
      </c>
      <c r="K47" s="22">
        <v>142.61603375527426</v>
      </c>
      <c r="L47" s="22">
        <v>138.64187550525463</v>
      </c>
      <c r="M47" s="22">
        <v>133.75919473480448</v>
      </c>
      <c r="N47" s="22">
        <v>131.02665910380034</v>
      </c>
      <c r="O47" s="22">
        <v>127.33666481584305</v>
      </c>
      <c r="P47" s="22">
        <v>124.90948587979724</v>
      </c>
    </row>
    <row r="48" spans="1:16" ht="9.75" customHeight="1">
      <c r="A48" s="14" t="s">
        <v>10</v>
      </c>
      <c r="B48" s="22">
        <v>59.41872981700754</v>
      </c>
      <c r="C48" s="22">
        <v>61.278863232682056</v>
      </c>
      <c r="D48" s="22">
        <v>68.31429237584518</v>
      </c>
      <c r="E48" s="22">
        <v>69.21182266009852</v>
      </c>
      <c r="F48" s="22">
        <v>69.6882368352109</v>
      </c>
      <c r="G48" s="22">
        <v>74.14607053596222</v>
      </c>
      <c r="H48" s="22">
        <v>78.69703084462381</v>
      </c>
      <c r="I48" s="22">
        <v>74.63118310673995</v>
      </c>
      <c r="J48" s="22">
        <v>77.18794835007174</v>
      </c>
      <c r="K48" s="22">
        <v>79.41424950718108</v>
      </c>
      <c r="L48" s="22">
        <v>81.50134048257372</v>
      </c>
      <c r="M48" s="22">
        <v>84.66413181242079</v>
      </c>
      <c r="N48" s="22">
        <v>86.46706586826348</v>
      </c>
      <c r="O48" s="22">
        <v>88.12260536398468</v>
      </c>
      <c r="P48" s="22">
        <v>88.80881729546418</v>
      </c>
    </row>
    <row r="49" spans="1:16" ht="9.75" customHeight="1">
      <c r="A49" s="14" t="s">
        <v>11</v>
      </c>
      <c r="B49" s="22">
        <v>21.53484729835552</v>
      </c>
      <c r="C49" s="22">
        <v>23.734177215189874</v>
      </c>
      <c r="D49" s="22">
        <v>24.969794603302457</v>
      </c>
      <c r="E49" s="22">
        <v>27.496382054992765</v>
      </c>
      <c r="F49" s="22">
        <v>28.130287648054146</v>
      </c>
      <c r="G49" s="22">
        <v>31.1886586695747</v>
      </c>
      <c r="H49" s="22">
        <v>33.582936237803494</v>
      </c>
      <c r="I49" s="22">
        <v>34.218712610672405</v>
      </c>
      <c r="J49" s="22">
        <v>40.09077155824509</v>
      </c>
      <c r="K49" s="22">
        <v>46.50544778102578</v>
      </c>
      <c r="L49" s="22">
        <v>48.50014017381553</v>
      </c>
      <c r="M49" s="22">
        <v>50.31995346131472</v>
      </c>
      <c r="N49" s="22">
        <v>59.423244975240316</v>
      </c>
      <c r="O49" s="22">
        <v>58.1294964028777</v>
      </c>
      <c r="P49" s="22">
        <v>58.394160583941606</v>
      </c>
    </row>
    <row r="50" spans="1:16" ht="9.75" customHeight="1">
      <c r="A50" s="20" t="s">
        <v>12</v>
      </c>
      <c r="B50" s="26">
        <v>3.146853146853147</v>
      </c>
      <c r="C50" s="26">
        <v>3.5938903863432166</v>
      </c>
      <c r="D50" s="26">
        <v>3.610898347740453</v>
      </c>
      <c r="E50" s="26">
        <v>4.302000430200043</v>
      </c>
      <c r="F50" s="26">
        <v>4.8733976056785675</v>
      </c>
      <c r="G50" s="26">
        <v>5.049973698053655</v>
      </c>
      <c r="H50" s="26">
        <v>4.901449577641047</v>
      </c>
      <c r="I50" s="26">
        <v>4.984423676012462</v>
      </c>
      <c r="J50" s="26">
        <v>5.211590577444236</v>
      </c>
      <c r="K50" s="26">
        <v>5.047849405826059</v>
      </c>
      <c r="L50" s="26">
        <v>5.552589428723972</v>
      </c>
      <c r="M50" s="26">
        <v>6.910167818361304</v>
      </c>
      <c r="N50" s="26">
        <v>6.353528477422283</v>
      </c>
      <c r="O50" s="26">
        <v>6.102570120877831</v>
      </c>
      <c r="P50" s="26">
        <v>5.852944762833801</v>
      </c>
    </row>
    <row r="51" spans="5:16" ht="9.75" customHeight="1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5:16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5:16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5:16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5:16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5:16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5:16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5:16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5:16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5:16" ht="9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5:16" ht="9.75" customHeight="1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5:16" ht="9.75" customHeight="1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5:16" ht="11.2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5:16" ht="11.2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A1:P1"/>
    <mergeCell ref="A3:P3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T43"/>
  <sheetViews>
    <sheetView view="pageBreakPreview" zoomScale="90" zoomScaleNormal="90" zoomScaleSheetLayoutView="90" zoomScalePageLayoutView="0" workbookViewId="0" topLeftCell="A1">
      <selection activeCell="A2" sqref="A2:IV5"/>
    </sheetView>
  </sheetViews>
  <sheetFormatPr defaultColWidth="9.140625" defaultRowHeight="9.75" customHeight="1"/>
  <cols>
    <col min="1" max="1" width="9.7109375" style="45" customWidth="1"/>
    <col min="2" max="2" width="10.421875" style="45" customWidth="1"/>
    <col min="3" max="6" width="7.7109375" style="45" customWidth="1"/>
    <col min="7" max="7" width="9.7109375" style="45" customWidth="1"/>
    <col min="8" max="16384" width="9.140625" style="45" customWidth="1"/>
  </cols>
  <sheetData>
    <row r="1" spans="1:7" ht="30.75" customHeight="1">
      <c r="A1" s="257" t="s">
        <v>210</v>
      </c>
      <c r="B1" s="257"/>
      <c r="C1" s="257"/>
      <c r="D1" s="257"/>
      <c r="E1" s="257"/>
      <c r="F1" s="257"/>
      <c r="G1" s="257"/>
    </row>
    <row r="2" spans="2:20" ht="10.5" customHeight="1">
      <c r="B2" s="46" t="s">
        <v>0</v>
      </c>
      <c r="C2" s="47" t="s">
        <v>44</v>
      </c>
      <c r="D2" s="48"/>
      <c r="E2" s="48"/>
      <c r="F2" s="49"/>
      <c r="I2" s="50"/>
      <c r="J2" s="50"/>
      <c r="K2" s="51"/>
      <c r="L2" s="51"/>
      <c r="M2" s="51"/>
      <c r="N2" s="52"/>
      <c r="O2" s="52"/>
      <c r="P2" s="52"/>
      <c r="Q2" s="52"/>
      <c r="R2" s="52"/>
      <c r="S2" s="52"/>
      <c r="T2" s="52"/>
    </row>
    <row r="3" spans="2:13" ht="10.5" customHeight="1">
      <c r="B3" s="53" t="s">
        <v>45</v>
      </c>
      <c r="C3" s="53" t="s">
        <v>24</v>
      </c>
      <c r="D3" s="54" t="s">
        <v>25</v>
      </c>
      <c r="E3" s="53" t="s">
        <v>26</v>
      </c>
      <c r="F3" s="55" t="s">
        <v>27</v>
      </c>
      <c r="I3" s="50"/>
      <c r="J3" s="50"/>
      <c r="K3" s="50"/>
      <c r="L3" s="50"/>
      <c r="M3" s="50"/>
    </row>
    <row r="4" spans="2:6" ht="9.75" customHeight="1">
      <c r="B4" s="213" t="s">
        <v>115</v>
      </c>
      <c r="C4" s="213" t="s">
        <v>115</v>
      </c>
      <c r="D4" s="214" t="s">
        <v>115</v>
      </c>
      <c r="E4" s="213" t="s">
        <v>115</v>
      </c>
      <c r="F4" s="215" t="s">
        <v>115</v>
      </c>
    </row>
    <row r="5" spans="2:13" ht="9.75" customHeight="1">
      <c r="B5" s="56" t="s">
        <v>6</v>
      </c>
      <c r="C5" s="216">
        <v>68</v>
      </c>
      <c r="D5" s="217">
        <v>30</v>
      </c>
      <c r="E5" s="216">
        <v>32</v>
      </c>
      <c r="F5" s="218">
        <v>6</v>
      </c>
      <c r="G5" s="219" t="s">
        <v>115</v>
      </c>
      <c r="H5" s="57"/>
      <c r="I5" s="58"/>
      <c r="J5" s="59"/>
      <c r="K5" s="59"/>
      <c r="L5" s="59"/>
      <c r="M5" s="59"/>
    </row>
    <row r="6" spans="2:13" ht="9.75" customHeight="1">
      <c r="B6" s="60" t="s">
        <v>46</v>
      </c>
      <c r="C6" s="216">
        <v>22</v>
      </c>
      <c r="D6" s="217">
        <v>9</v>
      </c>
      <c r="E6" s="216">
        <v>11</v>
      </c>
      <c r="F6" s="218">
        <v>2</v>
      </c>
      <c r="G6" s="219" t="s">
        <v>115</v>
      </c>
      <c r="H6" s="57"/>
      <c r="I6" s="61"/>
      <c r="J6" s="59"/>
      <c r="K6" s="59"/>
      <c r="L6" s="59"/>
      <c r="M6" s="59"/>
    </row>
    <row r="7" spans="2:13" ht="9.75" customHeight="1">
      <c r="B7" s="60" t="s">
        <v>47</v>
      </c>
      <c r="C7" s="216">
        <v>10</v>
      </c>
      <c r="D7" s="217">
        <v>3</v>
      </c>
      <c r="E7" s="216">
        <v>5</v>
      </c>
      <c r="F7" s="218">
        <v>2</v>
      </c>
      <c r="G7" s="219" t="s">
        <v>115</v>
      </c>
      <c r="H7" s="57"/>
      <c r="I7" s="61"/>
      <c r="J7" s="59"/>
      <c r="K7" s="59"/>
      <c r="L7" s="59"/>
      <c r="M7" s="59"/>
    </row>
    <row r="8" spans="2:13" ht="9.75" customHeight="1">
      <c r="B8" s="60" t="s">
        <v>48</v>
      </c>
      <c r="C8" s="216">
        <v>1</v>
      </c>
      <c r="D8" s="217">
        <v>1</v>
      </c>
      <c r="E8" s="216">
        <v>0</v>
      </c>
      <c r="F8" s="218">
        <v>0</v>
      </c>
      <c r="G8" s="219" t="s">
        <v>115</v>
      </c>
      <c r="H8" s="57"/>
      <c r="I8" s="61"/>
      <c r="J8" s="59"/>
      <c r="K8" s="59"/>
      <c r="L8" s="59"/>
      <c r="M8" s="59"/>
    </row>
    <row r="9" spans="2:13" ht="9.75" customHeight="1">
      <c r="B9" s="60" t="s">
        <v>49</v>
      </c>
      <c r="C9" s="216">
        <v>9</v>
      </c>
      <c r="D9" s="217">
        <v>2</v>
      </c>
      <c r="E9" s="216">
        <v>7</v>
      </c>
      <c r="F9" s="218">
        <v>0</v>
      </c>
      <c r="G9" s="219" t="s">
        <v>115</v>
      </c>
      <c r="H9" s="57"/>
      <c r="I9" s="61"/>
      <c r="J9" s="59"/>
      <c r="K9" s="59"/>
      <c r="L9" s="59"/>
      <c r="M9" s="59"/>
    </row>
    <row r="10" spans="2:13" ht="9.75" customHeight="1">
      <c r="B10" s="60" t="s">
        <v>50</v>
      </c>
      <c r="C10" s="216">
        <v>3</v>
      </c>
      <c r="D10" s="217">
        <v>1</v>
      </c>
      <c r="E10" s="216">
        <v>2</v>
      </c>
      <c r="F10" s="218">
        <v>0</v>
      </c>
      <c r="G10" s="219" t="s">
        <v>115</v>
      </c>
      <c r="H10" s="57"/>
      <c r="I10" s="61"/>
      <c r="J10" s="59"/>
      <c r="K10" s="59"/>
      <c r="L10" s="59"/>
      <c r="M10" s="59"/>
    </row>
    <row r="11" spans="2:13" ht="9.75" customHeight="1">
      <c r="B11" s="60" t="s">
        <v>51</v>
      </c>
      <c r="C11" s="216">
        <v>6</v>
      </c>
      <c r="D11" s="217">
        <v>5</v>
      </c>
      <c r="E11" s="216">
        <v>1</v>
      </c>
      <c r="F11" s="218">
        <v>0</v>
      </c>
      <c r="G11" s="219" t="s">
        <v>115</v>
      </c>
      <c r="H11" s="57"/>
      <c r="I11" s="61"/>
      <c r="J11" s="59"/>
      <c r="K11" s="59"/>
      <c r="L11" s="59"/>
      <c r="M11" s="59"/>
    </row>
    <row r="12" spans="2:13" ht="9.75" customHeight="1">
      <c r="B12" s="60" t="s">
        <v>52</v>
      </c>
      <c r="C12" s="216">
        <v>15</v>
      </c>
      <c r="D12" s="217">
        <v>8</v>
      </c>
      <c r="E12" s="216">
        <v>5</v>
      </c>
      <c r="F12" s="218">
        <v>2</v>
      </c>
      <c r="G12" s="219" t="s">
        <v>115</v>
      </c>
      <c r="H12" s="57"/>
      <c r="I12" s="61"/>
      <c r="J12" s="59"/>
      <c r="K12" s="59"/>
      <c r="L12" s="59"/>
      <c r="M12" s="59"/>
    </row>
    <row r="13" spans="2:13" ht="9.75" customHeight="1">
      <c r="B13" s="60" t="s">
        <v>35</v>
      </c>
      <c r="C13" s="216">
        <v>2</v>
      </c>
      <c r="D13" s="217">
        <v>1</v>
      </c>
      <c r="E13" s="216">
        <v>1</v>
      </c>
      <c r="F13" s="218">
        <v>0</v>
      </c>
      <c r="G13" s="219" t="s">
        <v>115</v>
      </c>
      <c r="H13" s="57"/>
      <c r="I13" s="61"/>
      <c r="J13" s="59"/>
      <c r="K13" s="59"/>
      <c r="L13" s="59"/>
      <c r="M13" s="59"/>
    </row>
    <row r="14" spans="2:6" ht="9.75" customHeight="1">
      <c r="B14" s="60"/>
      <c r="C14" s="213" t="s">
        <v>115</v>
      </c>
      <c r="D14" s="214" t="s">
        <v>115</v>
      </c>
      <c r="E14" s="213" t="s">
        <v>115</v>
      </c>
      <c r="F14" s="215" t="s">
        <v>115</v>
      </c>
    </row>
    <row r="15" spans="2:8" ht="9.75" customHeight="1">
      <c r="B15" s="56" t="s">
        <v>13</v>
      </c>
      <c r="C15" s="216">
        <v>13</v>
      </c>
      <c r="D15" s="217">
        <v>5</v>
      </c>
      <c r="E15" s="216">
        <v>8</v>
      </c>
      <c r="F15" s="218">
        <v>0</v>
      </c>
      <c r="G15" s="219" t="s">
        <v>115</v>
      </c>
      <c r="H15" s="57"/>
    </row>
    <row r="16" spans="2:8" ht="9.75" customHeight="1">
      <c r="B16" s="60" t="s">
        <v>46</v>
      </c>
      <c r="C16" s="216">
        <v>2</v>
      </c>
      <c r="D16" s="217">
        <v>1</v>
      </c>
      <c r="E16" s="216">
        <v>1</v>
      </c>
      <c r="F16" s="218">
        <v>0</v>
      </c>
      <c r="G16" s="219" t="s">
        <v>115</v>
      </c>
      <c r="H16" s="57"/>
    </row>
    <row r="17" spans="2:8" ht="9.75" customHeight="1">
      <c r="B17" s="60" t="s">
        <v>47</v>
      </c>
      <c r="C17" s="216">
        <v>3</v>
      </c>
      <c r="D17" s="217">
        <v>1</v>
      </c>
      <c r="E17" s="216">
        <v>2</v>
      </c>
      <c r="F17" s="218">
        <v>0</v>
      </c>
      <c r="G17" s="219" t="s">
        <v>115</v>
      </c>
      <c r="H17" s="57"/>
    </row>
    <row r="18" spans="2:8" ht="9.75" customHeight="1">
      <c r="B18" s="60" t="s">
        <v>48</v>
      </c>
      <c r="C18" s="216">
        <v>0</v>
      </c>
      <c r="D18" s="217">
        <v>0</v>
      </c>
      <c r="E18" s="216">
        <v>0</v>
      </c>
      <c r="F18" s="218">
        <v>0</v>
      </c>
      <c r="G18" s="219" t="s">
        <v>115</v>
      </c>
      <c r="H18" s="57"/>
    </row>
    <row r="19" spans="2:8" ht="9.75" customHeight="1">
      <c r="B19" s="60" t="s">
        <v>49</v>
      </c>
      <c r="C19" s="216">
        <v>2</v>
      </c>
      <c r="D19" s="217">
        <v>0</v>
      </c>
      <c r="E19" s="216">
        <v>2</v>
      </c>
      <c r="F19" s="218">
        <v>0</v>
      </c>
      <c r="G19" s="219" t="s">
        <v>115</v>
      </c>
      <c r="H19" s="57"/>
    </row>
    <row r="20" spans="2:8" ht="9.75" customHeight="1">
      <c r="B20" s="60" t="s">
        <v>50</v>
      </c>
      <c r="C20" s="216">
        <v>0</v>
      </c>
      <c r="D20" s="217">
        <v>0</v>
      </c>
      <c r="E20" s="216">
        <v>0</v>
      </c>
      <c r="F20" s="218">
        <v>0</v>
      </c>
      <c r="G20" s="219" t="s">
        <v>115</v>
      </c>
      <c r="H20" s="57"/>
    </row>
    <row r="21" spans="2:8" ht="9.75" customHeight="1">
      <c r="B21" s="60" t="s">
        <v>51</v>
      </c>
      <c r="C21" s="216">
        <v>0</v>
      </c>
      <c r="D21" s="217">
        <v>0</v>
      </c>
      <c r="E21" s="216">
        <v>0</v>
      </c>
      <c r="F21" s="218">
        <v>0</v>
      </c>
      <c r="G21" s="219" t="s">
        <v>115</v>
      </c>
      <c r="H21" s="57"/>
    </row>
    <row r="22" spans="2:8" ht="9.75" customHeight="1">
      <c r="B22" s="60" t="s">
        <v>52</v>
      </c>
      <c r="C22" s="216">
        <v>5</v>
      </c>
      <c r="D22" s="217">
        <v>2</v>
      </c>
      <c r="E22" s="216">
        <v>3</v>
      </c>
      <c r="F22" s="218">
        <v>0</v>
      </c>
      <c r="G22" s="219" t="s">
        <v>115</v>
      </c>
      <c r="H22" s="57"/>
    </row>
    <row r="23" spans="2:8" ht="9.75" customHeight="1">
      <c r="B23" s="60" t="s">
        <v>35</v>
      </c>
      <c r="C23" s="216">
        <v>1</v>
      </c>
      <c r="D23" s="217">
        <v>1</v>
      </c>
      <c r="E23" s="216">
        <v>0</v>
      </c>
      <c r="F23" s="218">
        <v>0</v>
      </c>
      <c r="G23" s="219" t="s">
        <v>115</v>
      </c>
      <c r="H23" s="57"/>
    </row>
    <row r="24" spans="2:6" ht="9.75" customHeight="1">
      <c r="B24" s="60"/>
      <c r="C24" s="213" t="s">
        <v>115</v>
      </c>
      <c r="D24" s="214" t="s">
        <v>115</v>
      </c>
      <c r="E24" s="213" t="s">
        <v>115</v>
      </c>
      <c r="F24" s="215" t="s">
        <v>115</v>
      </c>
    </row>
    <row r="25" spans="2:8" ht="9.75" customHeight="1">
      <c r="B25" s="56" t="s">
        <v>14</v>
      </c>
      <c r="C25" s="216">
        <v>43</v>
      </c>
      <c r="D25" s="217">
        <v>18</v>
      </c>
      <c r="E25" s="216">
        <v>20</v>
      </c>
      <c r="F25" s="218">
        <v>5</v>
      </c>
      <c r="G25" s="219" t="s">
        <v>115</v>
      </c>
      <c r="H25" s="57"/>
    </row>
    <row r="26" spans="2:8" ht="9.75" customHeight="1">
      <c r="B26" s="60" t="s">
        <v>46</v>
      </c>
      <c r="C26" s="216">
        <v>16</v>
      </c>
      <c r="D26" s="217">
        <v>6</v>
      </c>
      <c r="E26" s="216">
        <v>9</v>
      </c>
      <c r="F26" s="218">
        <v>1</v>
      </c>
      <c r="G26" s="219" t="s">
        <v>115</v>
      </c>
      <c r="H26" s="57"/>
    </row>
    <row r="27" spans="2:8" ht="9.75" customHeight="1">
      <c r="B27" s="60" t="s">
        <v>47</v>
      </c>
      <c r="C27" s="216">
        <v>4</v>
      </c>
      <c r="D27" s="217">
        <v>0</v>
      </c>
      <c r="E27" s="216">
        <v>2</v>
      </c>
      <c r="F27" s="218">
        <v>2</v>
      </c>
      <c r="G27" s="219" t="s">
        <v>115</v>
      </c>
      <c r="H27" s="57"/>
    </row>
    <row r="28" spans="2:8" ht="9.75" customHeight="1">
      <c r="B28" s="60" t="s">
        <v>48</v>
      </c>
      <c r="C28" s="216">
        <v>0</v>
      </c>
      <c r="D28" s="217">
        <v>0</v>
      </c>
      <c r="E28" s="216">
        <v>0</v>
      </c>
      <c r="F28" s="218">
        <v>0</v>
      </c>
      <c r="G28" s="219" t="s">
        <v>115</v>
      </c>
      <c r="H28" s="57"/>
    </row>
    <row r="29" spans="2:8" ht="9.75" customHeight="1">
      <c r="B29" s="60" t="s">
        <v>49</v>
      </c>
      <c r="C29" s="216">
        <v>6</v>
      </c>
      <c r="D29" s="217">
        <v>2</v>
      </c>
      <c r="E29" s="216">
        <v>4</v>
      </c>
      <c r="F29" s="218">
        <v>0</v>
      </c>
      <c r="G29" s="219" t="s">
        <v>115</v>
      </c>
      <c r="H29" s="57"/>
    </row>
    <row r="30" spans="2:8" ht="9.75" customHeight="1">
      <c r="B30" s="60" t="s">
        <v>50</v>
      </c>
      <c r="C30" s="216">
        <v>3</v>
      </c>
      <c r="D30" s="217">
        <v>1</v>
      </c>
      <c r="E30" s="216">
        <v>2</v>
      </c>
      <c r="F30" s="218">
        <v>0</v>
      </c>
      <c r="G30" s="219" t="s">
        <v>115</v>
      </c>
      <c r="H30" s="57"/>
    </row>
    <row r="31" spans="2:8" ht="9.75" customHeight="1">
      <c r="B31" s="60" t="s">
        <v>51</v>
      </c>
      <c r="C31" s="216">
        <v>5</v>
      </c>
      <c r="D31" s="217">
        <v>4</v>
      </c>
      <c r="E31" s="216">
        <v>1</v>
      </c>
      <c r="F31" s="218">
        <v>0</v>
      </c>
      <c r="G31" s="219" t="s">
        <v>115</v>
      </c>
      <c r="H31" s="57"/>
    </row>
    <row r="32" spans="2:8" ht="9.75" customHeight="1">
      <c r="B32" s="60" t="s">
        <v>52</v>
      </c>
      <c r="C32" s="216">
        <v>9</v>
      </c>
      <c r="D32" s="217">
        <v>5</v>
      </c>
      <c r="E32" s="216">
        <v>2</v>
      </c>
      <c r="F32" s="218">
        <v>2</v>
      </c>
      <c r="G32" s="219" t="s">
        <v>115</v>
      </c>
      <c r="H32" s="57"/>
    </row>
    <row r="33" spans="2:8" ht="9.75" customHeight="1">
      <c r="B33" s="60" t="s">
        <v>35</v>
      </c>
      <c r="C33" s="216">
        <v>0</v>
      </c>
      <c r="D33" s="217">
        <v>0</v>
      </c>
      <c r="E33" s="216">
        <v>0</v>
      </c>
      <c r="F33" s="218">
        <v>0</v>
      </c>
      <c r="G33" s="219" t="s">
        <v>115</v>
      </c>
      <c r="H33" s="57"/>
    </row>
    <row r="34" spans="2:6" ht="9.75" customHeight="1">
      <c r="B34" s="60"/>
      <c r="C34" s="213" t="s">
        <v>115</v>
      </c>
      <c r="D34" s="214" t="s">
        <v>115</v>
      </c>
      <c r="E34" s="213" t="s">
        <v>115</v>
      </c>
      <c r="F34" s="215" t="s">
        <v>115</v>
      </c>
    </row>
    <row r="35" spans="2:8" ht="9.75" customHeight="1">
      <c r="B35" s="56" t="s">
        <v>15</v>
      </c>
      <c r="C35" s="216">
        <v>12</v>
      </c>
      <c r="D35" s="217">
        <v>7</v>
      </c>
      <c r="E35" s="216">
        <v>4</v>
      </c>
      <c r="F35" s="218">
        <v>1</v>
      </c>
      <c r="G35" s="219" t="s">
        <v>115</v>
      </c>
      <c r="H35" s="57"/>
    </row>
    <row r="36" spans="2:8" ht="9.75" customHeight="1">
      <c r="B36" s="60" t="s">
        <v>46</v>
      </c>
      <c r="C36" s="216">
        <v>4</v>
      </c>
      <c r="D36" s="217">
        <v>2</v>
      </c>
      <c r="E36" s="216">
        <v>1</v>
      </c>
      <c r="F36" s="218">
        <v>1</v>
      </c>
      <c r="G36" s="219" t="s">
        <v>115</v>
      </c>
      <c r="H36" s="57"/>
    </row>
    <row r="37" spans="2:8" ht="9.75" customHeight="1">
      <c r="B37" s="60" t="s">
        <v>47</v>
      </c>
      <c r="C37" s="216">
        <v>3</v>
      </c>
      <c r="D37" s="217">
        <v>2</v>
      </c>
      <c r="E37" s="216">
        <v>1</v>
      </c>
      <c r="F37" s="218">
        <v>0</v>
      </c>
      <c r="G37" s="219" t="s">
        <v>115</v>
      </c>
      <c r="H37" s="57"/>
    </row>
    <row r="38" spans="2:8" ht="9.75" customHeight="1">
      <c r="B38" s="60" t="s">
        <v>48</v>
      </c>
      <c r="C38" s="216">
        <v>1</v>
      </c>
      <c r="D38" s="217">
        <v>1</v>
      </c>
      <c r="E38" s="216">
        <v>0</v>
      </c>
      <c r="F38" s="218">
        <v>0</v>
      </c>
      <c r="G38" s="219" t="s">
        <v>115</v>
      </c>
      <c r="H38" s="57"/>
    </row>
    <row r="39" spans="2:8" ht="9.75" customHeight="1">
      <c r="B39" s="60" t="s">
        <v>49</v>
      </c>
      <c r="C39" s="216">
        <v>1</v>
      </c>
      <c r="D39" s="217">
        <v>0</v>
      </c>
      <c r="E39" s="216">
        <v>1</v>
      </c>
      <c r="F39" s="218">
        <v>0</v>
      </c>
      <c r="G39" s="219" t="s">
        <v>115</v>
      </c>
      <c r="H39" s="57"/>
    </row>
    <row r="40" spans="2:8" ht="9.75" customHeight="1">
      <c r="B40" s="60" t="s">
        <v>50</v>
      </c>
      <c r="C40" s="216">
        <v>0</v>
      </c>
      <c r="D40" s="217">
        <v>0</v>
      </c>
      <c r="E40" s="216">
        <v>0</v>
      </c>
      <c r="F40" s="218">
        <v>0</v>
      </c>
      <c r="G40" s="219" t="s">
        <v>115</v>
      </c>
      <c r="H40" s="57"/>
    </row>
    <row r="41" spans="2:8" ht="9.75" customHeight="1">
      <c r="B41" s="60" t="s">
        <v>51</v>
      </c>
      <c r="C41" s="216">
        <v>1</v>
      </c>
      <c r="D41" s="217">
        <v>1</v>
      </c>
      <c r="E41" s="216">
        <v>0</v>
      </c>
      <c r="F41" s="218">
        <v>0</v>
      </c>
      <c r="G41" s="219" t="s">
        <v>115</v>
      </c>
      <c r="H41" s="57"/>
    </row>
    <row r="42" spans="2:8" ht="9.75" customHeight="1">
      <c r="B42" s="60" t="s">
        <v>52</v>
      </c>
      <c r="C42" s="216">
        <v>1</v>
      </c>
      <c r="D42" s="217">
        <v>1</v>
      </c>
      <c r="E42" s="216">
        <v>0</v>
      </c>
      <c r="F42" s="218">
        <v>0</v>
      </c>
      <c r="G42" s="219" t="s">
        <v>115</v>
      </c>
      <c r="H42" s="57"/>
    </row>
    <row r="43" spans="2:8" ht="9.75" customHeight="1">
      <c r="B43" s="62" t="s">
        <v>35</v>
      </c>
      <c r="C43" s="220">
        <v>1</v>
      </c>
      <c r="D43" s="221">
        <v>0</v>
      </c>
      <c r="E43" s="220">
        <v>1</v>
      </c>
      <c r="F43" s="222">
        <v>0</v>
      </c>
      <c r="G43" s="219" t="s">
        <v>115</v>
      </c>
      <c r="H43" s="57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T39"/>
  <sheetViews>
    <sheetView view="pageBreakPreview" zoomScale="95" zoomScaleNormal="90" zoomScaleSheetLayoutView="95" zoomScalePageLayoutView="0" workbookViewId="0" topLeftCell="A1">
      <selection activeCell="A1" sqref="A1:G1"/>
    </sheetView>
  </sheetViews>
  <sheetFormatPr defaultColWidth="9.140625" defaultRowHeight="9.75" customHeight="1"/>
  <cols>
    <col min="1" max="1" width="9.7109375" style="63" customWidth="1"/>
    <col min="2" max="2" width="11.7109375" style="63" customWidth="1"/>
    <col min="3" max="6" width="7.8515625" style="63" customWidth="1"/>
    <col min="7" max="7" width="9.57421875" style="63" customWidth="1"/>
    <col min="8" max="8" width="9.140625" style="63" customWidth="1"/>
    <col min="9" max="9" width="10.57421875" style="63" customWidth="1"/>
    <col min="10" max="16384" width="9.140625" style="63" customWidth="1"/>
  </cols>
  <sheetData>
    <row r="1" spans="1:7" ht="42.75" customHeight="1">
      <c r="A1" s="258" t="s">
        <v>212</v>
      </c>
      <c r="B1" s="258"/>
      <c r="C1" s="258"/>
      <c r="D1" s="258"/>
      <c r="E1" s="258"/>
      <c r="F1" s="258"/>
      <c r="G1" s="258"/>
    </row>
    <row r="2" spans="2:13" ht="10.5" customHeight="1">
      <c r="B2" s="64" t="s">
        <v>53</v>
      </c>
      <c r="C2" s="65" t="s">
        <v>44</v>
      </c>
      <c r="D2" s="66"/>
      <c r="E2" s="66"/>
      <c r="F2" s="67"/>
      <c r="I2" s="68"/>
      <c r="J2" s="68"/>
      <c r="K2" s="68"/>
      <c r="L2" s="69"/>
      <c r="M2" s="69"/>
    </row>
    <row r="3" spans="2:13" ht="10.5" customHeight="1">
      <c r="B3" s="70" t="s">
        <v>16</v>
      </c>
      <c r="C3" s="70" t="s">
        <v>24</v>
      </c>
      <c r="D3" s="71" t="s">
        <v>25</v>
      </c>
      <c r="E3" s="70" t="s">
        <v>26</v>
      </c>
      <c r="F3" s="72" t="s">
        <v>27</v>
      </c>
      <c r="I3" s="68"/>
      <c r="J3" s="68"/>
      <c r="K3" s="68"/>
      <c r="L3" s="68"/>
      <c r="M3" s="68"/>
    </row>
    <row r="4" spans="2:10" ht="9.75" customHeight="1">
      <c r="B4" s="223" t="s">
        <v>115</v>
      </c>
      <c r="C4" s="223" t="s">
        <v>115</v>
      </c>
      <c r="D4" s="224" t="s">
        <v>115</v>
      </c>
      <c r="E4" s="223" t="s">
        <v>115</v>
      </c>
      <c r="F4" s="225" t="s">
        <v>115</v>
      </c>
      <c r="J4" s="73"/>
    </row>
    <row r="5" spans="2:13" ht="9.75" customHeight="1">
      <c r="B5" s="74" t="s">
        <v>6</v>
      </c>
      <c r="C5" s="226">
        <v>68</v>
      </c>
      <c r="D5" s="227">
        <v>30</v>
      </c>
      <c r="E5" s="226">
        <v>32</v>
      </c>
      <c r="F5" s="228">
        <v>6</v>
      </c>
      <c r="G5" s="229" t="s">
        <v>115</v>
      </c>
      <c r="H5" s="75"/>
      <c r="I5" s="76"/>
      <c r="J5" s="77"/>
      <c r="K5" s="77"/>
      <c r="L5" s="77"/>
      <c r="M5" s="77"/>
    </row>
    <row r="6" spans="2:13" ht="9.75" customHeight="1">
      <c r="B6" s="78" t="s">
        <v>55</v>
      </c>
      <c r="C6" s="226">
        <v>2</v>
      </c>
      <c r="D6" s="227">
        <v>1</v>
      </c>
      <c r="E6" s="226">
        <v>1</v>
      </c>
      <c r="F6" s="228">
        <v>0</v>
      </c>
      <c r="G6" s="229" t="s">
        <v>115</v>
      </c>
      <c r="H6" s="75"/>
      <c r="I6" s="79"/>
      <c r="J6" s="77"/>
      <c r="K6" s="77"/>
      <c r="L6" s="77"/>
      <c r="M6" s="77"/>
    </row>
    <row r="7" spans="2:20" ht="9.75" customHeight="1">
      <c r="B7" s="78" t="s">
        <v>56</v>
      </c>
      <c r="C7" s="226">
        <v>28</v>
      </c>
      <c r="D7" s="227">
        <v>14</v>
      </c>
      <c r="E7" s="226">
        <v>12</v>
      </c>
      <c r="F7" s="228">
        <v>2</v>
      </c>
      <c r="G7" s="229" t="s">
        <v>115</v>
      </c>
      <c r="H7" s="75"/>
      <c r="I7" s="79"/>
      <c r="J7" s="77"/>
      <c r="K7" s="77"/>
      <c r="L7" s="77"/>
      <c r="M7" s="77"/>
      <c r="T7" s="212"/>
    </row>
    <row r="8" spans="2:13" ht="9.75" customHeight="1">
      <c r="B8" s="78" t="s">
        <v>57</v>
      </c>
      <c r="C8" s="226">
        <v>5</v>
      </c>
      <c r="D8" s="227">
        <v>1</v>
      </c>
      <c r="E8" s="226">
        <v>2</v>
      </c>
      <c r="F8" s="228">
        <v>2</v>
      </c>
      <c r="G8" s="229" t="s">
        <v>115</v>
      </c>
      <c r="H8" s="75"/>
      <c r="I8" s="79"/>
      <c r="J8" s="77"/>
      <c r="K8" s="77"/>
      <c r="L8" s="77"/>
      <c r="M8" s="77"/>
    </row>
    <row r="9" spans="2:13" ht="9.75" customHeight="1">
      <c r="B9" s="78" t="s">
        <v>58</v>
      </c>
      <c r="C9" s="226">
        <v>9</v>
      </c>
      <c r="D9" s="227">
        <v>1</v>
      </c>
      <c r="E9" s="226">
        <v>8</v>
      </c>
      <c r="F9" s="228">
        <v>0</v>
      </c>
      <c r="G9" s="229" t="s">
        <v>115</v>
      </c>
      <c r="H9" s="75"/>
      <c r="I9" s="79"/>
      <c r="J9" s="77"/>
      <c r="K9" s="77"/>
      <c r="L9" s="77"/>
      <c r="M9" s="77"/>
    </row>
    <row r="10" spans="2:13" ht="9.75" customHeight="1">
      <c r="B10" s="78" t="s">
        <v>59</v>
      </c>
      <c r="C10" s="226">
        <v>23</v>
      </c>
      <c r="D10" s="227">
        <v>12</v>
      </c>
      <c r="E10" s="226">
        <v>9</v>
      </c>
      <c r="F10" s="228">
        <v>2</v>
      </c>
      <c r="G10" s="229" t="s">
        <v>115</v>
      </c>
      <c r="H10" s="75"/>
      <c r="I10" s="79"/>
      <c r="J10" s="77"/>
      <c r="K10" s="77"/>
      <c r="L10" s="77"/>
      <c r="M10" s="77"/>
    </row>
    <row r="11" spans="2:13" ht="9.75" customHeight="1">
      <c r="B11" s="80" t="s">
        <v>60</v>
      </c>
      <c r="C11" s="226">
        <v>1</v>
      </c>
      <c r="D11" s="227">
        <v>1</v>
      </c>
      <c r="E11" s="226">
        <v>0</v>
      </c>
      <c r="F11" s="228">
        <v>0</v>
      </c>
      <c r="G11" s="229" t="s">
        <v>115</v>
      </c>
      <c r="H11" s="75"/>
      <c r="I11" s="79"/>
      <c r="J11" s="77"/>
      <c r="K11" s="77"/>
      <c r="L11" s="77"/>
      <c r="M11" s="77"/>
    </row>
    <row r="12" spans="2:13" ht="9.75" customHeight="1">
      <c r="B12" s="78" t="s">
        <v>35</v>
      </c>
      <c r="C12" s="226">
        <v>0</v>
      </c>
      <c r="D12" s="227">
        <v>0</v>
      </c>
      <c r="E12" s="226">
        <v>0</v>
      </c>
      <c r="F12" s="228">
        <v>0</v>
      </c>
      <c r="G12" s="229" t="s">
        <v>115</v>
      </c>
      <c r="H12" s="75"/>
      <c r="I12" s="79"/>
      <c r="J12" s="77"/>
      <c r="K12" s="77"/>
      <c r="L12" s="77"/>
      <c r="M12" s="77"/>
    </row>
    <row r="13" spans="2:6" ht="9.75" customHeight="1">
      <c r="B13" s="78"/>
      <c r="C13" s="223" t="s">
        <v>115</v>
      </c>
      <c r="D13" s="224" t="s">
        <v>115</v>
      </c>
      <c r="E13" s="223" t="s">
        <v>115</v>
      </c>
      <c r="F13" s="225" t="s">
        <v>115</v>
      </c>
    </row>
    <row r="14" spans="2:8" ht="9.75" customHeight="1">
      <c r="B14" s="74" t="s">
        <v>13</v>
      </c>
      <c r="C14" s="226">
        <v>13</v>
      </c>
      <c r="D14" s="227">
        <v>5</v>
      </c>
      <c r="E14" s="226">
        <v>8</v>
      </c>
      <c r="F14" s="228">
        <v>0</v>
      </c>
      <c r="G14" s="229" t="s">
        <v>115</v>
      </c>
      <c r="H14" s="75"/>
    </row>
    <row r="15" spans="2:8" ht="9.75" customHeight="1">
      <c r="B15" s="78" t="s">
        <v>55</v>
      </c>
      <c r="C15" s="226">
        <v>0</v>
      </c>
      <c r="D15" s="227">
        <v>0</v>
      </c>
      <c r="E15" s="226">
        <v>0</v>
      </c>
      <c r="F15" s="228">
        <v>0</v>
      </c>
      <c r="G15" s="229" t="s">
        <v>115</v>
      </c>
      <c r="H15" s="75"/>
    </row>
    <row r="16" spans="2:8" ht="9.75" customHeight="1">
      <c r="B16" s="78" t="s">
        <v>56</v>
      </c>
      <c r="C16" s="226">
        <v>5</v>
      </c>
      <c r="D16" s="227">
        <v>3</v>
      </c>
      <c r="E16" s="226">
        <v>2</v>
      </c>
      <c r="F16" s="228">
        <v>0</v>
      </c>
      <c r="G16" s="229" t="s">
        <v>115</v>
      </c>
      <c r="H16" s="75"/>
    </row>
    <row r="17" spans="2:8" ht="9.75" customHeight="1">
      <c r="B17" s="78" t="s">
        <v>57</v>
      </c>
      <c r="C17" s="226">
        <v>0</v>
      </c>
      <c r="D17" s="227">
        <v>0</v>
      </c>
      <c r="E17" s="226">
        <v>0</v>
      </c>
      <c r="F17" s="228">
        <v>0</v>
      </c>
      <c r="G17" s="229" t="s">
        <v>115</v>
      </c>
      <c r="H17" s="75"/>
    </row>
    <row r="18" spans="2:8" ht="9.75" customHeight="1">
      <c r="B18" s="78" t="s">
        <v>58</v>
      </c>
      <c r="C18" s="226">
        <v>3</v>
      </c>
      <c r="D18" s="227">
        <v>0</v>
      </c>
      <c r="E18" s="226">
        <v>3</v>
      </c>
      <c r="F18" s="228">
        <v>0</v>
      </c>
      <c r="G18" s="229" t="s">
        <v>115</v>
      </c>
      <c r="H18" s="75"/>
    </row>
    <row r="19" spans="2:8" ht="9.75" customHeight="1">
      <c r="B19" s="78" t="s">
        <v>59</v>
      </c>
      <c r="C19" s="226">
        <v>5</v>
      </c>
      <c r="D19" s="227">
        <v>2</v>
      </c>
      <c r="E19" s="226">
        <v>3</v>
      </c>
      <c r="F19" s="228">
        <v>0</v>
      </c>
      <c r="G19" s="229" t="s">
        <v>115</v>
      </c>
      <c r="H19" s="75"/>
    </row>
    <row r="20" spans="2:8" ht="9.75" customHeight="1">
      <c r="B20" s="80" t="s">
        <v>60</v>
      </c>
      <c r="C20" s="226">
        <v>0</v>
      </c>
      <c r="D20" s="227">
        <v>0</v>
      </c>
      <c r="E20" s="226">
        <v>0</v>
      </c>
      <c r="F20" s="228">
        <v>0</v>
      </c>
      <c r="G20" s="229" t="s">
        <v>115</v>
      </c>
      <c r="H20" s="75"/>
    </row>
    <row r="21" spans="2:8" ht="9.75" customHeight="1">
      <c r="B21" s="78" t="s">
        <v>35</v>
      </c>
      <c r="C21" s="226">
        <v>0</v>
      </c>
      <c r="D21" s="227">
        <v>0</v>
      </c>
      <c r="E21" s="226">
        <v>0</v>
      </c>
      <c r="F21" s="228">
        <v>0</v>
      </c>
      <c r="G21" s="229" t="s">
        <v>115</v>
      </c>
      <c r="H21" s="75"/>
    </row>
    <row r="22" spans="2:6" ht="9.75" customHeight="1">
      <c r="B22" s="78"/>
      <c r="C22" s="223" t="s">
        <v>115</v>
      </c>
      <c r="D22" s="224" t="s">
        <v>115</v>
      </c>
      <c r="E22" s="223" t="s">
        <v>115</v>
      </c>
      <c r="F22" s="225" t="s">
        <v>115</v>
      </c>
    </row>
    <row r="23" spans="2:8" ht="9.75" customHeight="1">
      <c r="B23" s="74" t="s">
        <v>14</v>
      </c>
      <c r="C23" s="226">
        <v>43</v>
      </c>
      <c r="D23" s="227">
        <v>18</v>
      </c>
      <c r="E23" s="226">
        <v>20</v>
      </c>
      <c r="F23" s="228">
        <v>5</v>
      </c>
      <c r="G23" s="229" t="s">
        <v>115</v>
      </c>
      <c r="H23" s="75"/>
    </row>
    <row r="24" spans="2:8" ht="9.75" customHeight="1">
      <c r="B24" s="78" t="s">
        <v>55</v>
      </c>
      <c r="C24" s="226">
        <v>2</v>
      </c>
      <c r="D24" s="227">
        <v>1</v>
      </c>
      <c r="E24" s="226">
        <v>1</v>
      </c>
      <c r="F24" s="228">
        <v>0</v>
      </c>
      <c r="G24" s="229" t="s">
        <v>115</v>
      </c>
      <c r="H24" s="75"/>
    </row>
    <row r="25" spans="2:8" ht="9.75" customHeight="1">
      <c r="B25" s="78" t="s">
        <v>56</v>
      </c>
      <c r="C25" s="226">
        <v>15</v>
      </c>
      <c r="D25" s="227">
        <v>6</v>
      </c>
      <c r="E25" s="226">
        <v>8</v>
      </c>
      <c r="F25" s="228">
        <v>1</v>
      </c>
      <c r="G25" s="229" t="s">
        <v>115</v>
      </c>
      <c r="H25" s="75"/>
    </row>
    <row r="26" spans="2:8" ht="9.75" customHeight="1">
      <c r="B26" s="78" t="s">
        <v>57</v>
      </c>
      <c r="C26" s="226">
        <v>5</v>
      </c>
      <c r="D26" s="227">
        <v>1</v>
      </c>
      <c r="E26" s="226">
        <v>2</v>
      </c>
      <c r="F26" s="228">
        <v>2</v>
      </c>
      <c r="G26" s="229" t="s">
        <v>115</v>
      </c>
      <c r="H26" s="75"/>
    </row>
    <row r="27" spans="2:8" ht="9.75" customHeight="1">
      <c r="B27" s="78" t="s">
        <v>58</v>
      </c>
      <c r="C27" s="226">
        <v>5</v>
      </c>
      <c r="D27" s="227">
        <v>1</v>
      </c>
      <c r="E27" s="226">
        <v>4</v>
      </c>
      <c r="F27" s="228">
        <v>0</v>
      </c>
      <c r="G27" s="229" t="s">
        <v>115</v>
      </c>
      <c r="H27" s="75"/>
    </row>
    <row r="28" spans="2:8" ht="9.75" customHeight="1">
      <c r="B28" s="78" t="s">
        <v>59</v>
      </c>
      <c r="C28" s="226">
        <v>15</v>
      </c>
      <c r="D28" s="227">
        <v>8</v>
      </c>
      <c r="E28" s="226">
        <v>5</v>
      </c>
      <c r="F28" s="228">
        <v>2</v>
      </c>
      <c r="G28" s="229" t="s">
        <v>115</v>
      </c>
      <c r="H28" s="75"/>
    </row>
    <row r="29" spans="2:8" ht="9.75" customHeight="1">
      <c r="B29" s="80" t="s">
        <v>60</v>
      </c>
      <c r="C29" s="226">
        <v>1</v>
      </c>
      <c r="D29" s="227">
        <v>1</v>
      </c>
      <c r="E29" s="226">
        <v>0</v>
      </c>
      <c r="F29" s="228">
        <v>0</v>
      </c>
      <c r="G29" s="229" t="s">
        <v>115</v>
      </c>
      <c r="H29" s="75"/>
    </row>
    <row r="30" spans="2:8" ht="9.75" customHeight="1">
      <c r="B30" s="78" t="s">
        <v>35</v>
      </c>
      <c r="C30" s="226">
        <v>0</v>
      </c>
      <c r="D30" s="227">
        <v>0</v>
      </c>
      <c r="E30" s="226">
        <v>0</v>
      </c>
      <c r="F30" s="228">
        <v>0</v>
      </c>
      <c r="G30" s="229" t="s">
        <v>115</v>
      </c>
      <c r="H30" s="75"/>
    </row>
    <row r="31" spans="2:6" ht="9.75" customHeight="1">
      <c r="B31" s="78"/>
      <c r="C31" s="223" t="s">
        <v>115</v>
      </c>
      <c r="D31" s="224" t="s">
        <v>115</v>
      </c>
      <c r="E31" s="223" t="s">
        <v>115</v>
      </c>
      <c r="F31" s="225" t="s">
        <v>115</v>
      </c>
    </row>
    <row r="32" spans="2:8" ht="9.75" customHeight="1">
      <c r="B32" s="74" t="s">
        <v>15</v>
      </c>
      <c r="C32" s="226">
        <v>12</v>
      </c>
      <c r="D32" s="227">
        <v>7</v>
      </c>
      <c r="E32" s="226">
        <v>4</v>
      </c>
      <c r="F32" s="228">
        <v>1</v>
      </c>
      <c r="G32" s="229" t="s">
        <v>115</v>
      </c>
      <c r="H32" s="75"/>
    </row>
    <row r="33" spans="2:8" ht="9.75" customHeight="1">
      <c r="B33" s="78" t="s">
        <v>55</v>
      </c>
      <c r="C33" s="226">
        <v>0</v>
      </c>
      <c r="D33" s="227">
        <v>0</v>
      </c>
      <c r="E33" s="226">
        <v>0</v>
      </c>
      <c r="F33" s="228">
        <v>0</v>
      </c>
      <c r="G33" s="229" t="s">
        <v>115</v>
      </c>
      <c r="H33" s="75"/>
    </row>
    <row r="34" spans="2:8" ht="9.75" customHeight="1">
      <c r="B34" s="78" t="s">
        <v>56</v>
      </c>
      <c r="C34" s="226">
        <v>8</v>
      </c>
      <c r="D34" s="227">
        <v>5</v>
      </c>
      <c r="E34" s="226">
        <v>2</v>
      </c>
      <c r="F34" s="228">
        <v>1</v>
      </c>
      <c r="G34" s="229" t="s">
        <v>115</v>
      </c>
      <c r="H34" s="75"/>
    </row>
    <row r="35" spans="2:8" ht="9.75" customHeight="1">
      <c r="B35" s="78" t="s">
        <v>57</v>
      </c>
      <c r="C35" s="226">
        <v>0</v>
      </c>
      <c r="D35" s="227">
        <v>0</v>
      </c>
      <c r="E35" s="226">
        <v>0</v>
      </c>
      <c r="F35" s="228">
        <v>0</v>
      </c>
      <c r="G35" s="229" t="s">
        <v>115</v>
      </c>
      <c r="H35" s="75"/>
    </row>
    <row r="36" spans="2:8" ht="9.75" customHeight="1">
      <c r="B36" s="78" t="s">
        <v>58</v>
      </c>
      <c r="C36" s="226">
        <v>1</v>
      </c>
      <c r="D36" s="227">
        <v>0</v>
      </c>
      <c r="E36" s="226">
        <v>1</v>
      </c>
      <c r="F36" s="228">
        <v>0</v>
      </c>
      <c r="G36" s="229" t="s">
        <v>115</v>
      </c>
      <c r="H36" s="75"/>
    </row>
    <row r="37" spans="2:8" ht="9.75" customHeight="1">
      <c r="B37" s="78" t="s">
        <v>59</v>
      </c>
      <c r="C37" s="226">
        <v>3</v>
      </c>
      <c r="D37" s="227">
        <v>2</v>
      </c>
      <c r="E37" s="226">
        <v>1</v>
      </c>
      <c r="F37" s="228">
        <v>0</v>
      </c>
      <c r="G37" s="229" t="s">
        <v>115</v>
      </c>
      <c r="H37" s="75"/>
    </row>
    <row r="38" spans="2:8" ht="9.75" customHeight="1">
      <c r="B38" s="80" t="s">
        <v>60</v>
      </c>
      <c r="C38" s="226">
        <v>0</v>
      </c>
      <c r="D38" s="227">
        <v>0</v>
      </c>
      <c r="E38" s="226">
        <v>0</v>
      </c>
      <c r="F38" s="228">
        <v>0</v>
      </c>
      <c r="G38" s="229" t="s">
        <v>115</v>
      </c>
      <c r="H38" s="75"/>
    </row>
    <row r="39" spans="2:8" ht="9.75" customHeight="1">
      <c r="B39" s="81" t="s">
        <v>35</v>
      </c>
      <c r="C39" s="230">
        <v>0</v>
      </c>
      <c r="D39" s="231">
        <v>0</v>
      </c>
      <c r="E39" s="230">
        <v>0</v>
      </c>
      <c r="F39" s="232">
        <v>0</v>
      </c>
      <c r="G39" s="229" t="s">
        <v>115</v>
      </c>
      <c r="H39" s="75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46"/>
  <sheetViews>
    <sheetView view="pageBreakPreview" zoomScaleNormal="9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03" customWidth="1"/>
    <col min="10" max="68" width="9.140625" style="103" customWidth="1"/>
    <col min="69" max="16384" width="9.140625" style="1" customWidth="1"/>
  </cols>
  <sheetData>
    <row r="1" spans="1:8" ht="28.5" customHeight="1">
      <c r="A1" s="249" t="s">
        <v>227</v>
      </c>
      <c r="B1" s="249"/>
      <c r="C1" s="249"/>
      <c r="D1" s="249"/>
      <c r="E1" s="249"/>
      <c r="F1" s="249"/>
      <c r="G1" s="249"/>
      <c r="H1" s="249"/>
    </row>
    <row r="2" spans="1:8" ht="11.25">
      <c r="A2" s="82" t="s">
        <v>61</v>
      </c>
      <c r="B2" s="83" t="s">
        <v>4</v>
      </c>
      <c r="C2" s="84" t="s">
        <v>5</v>
      </c>
      <c r="D2" s="85"/>
      <c r="E2" s="86" t="s">
        <v>61</v>
      </c>
      <c r="F2" s="83" t="s">
        <v>4</v>
      </c>
      <c r="G2" s="84" t="s">
        <v>5</v>
      </c>
      <c r="H2" s="87"/>
    </row>
    <row r="3" spans="1:8" ht="12.75">
      <c r="A3" s="18"/>
      <c r="B3" s="193"/>
      <c r="C3" s="88"/>
      <c r="D3" s="89"/>
      <c r="E3" s="90"/>
      <c r="F3" s="18"/>
      <c r="G3" s="15"/>
      <c r="H3" s="90"/>
    </row>
    <row r="4" spans="1:8" ht="11.25">
      <c r="A4" s="40" t="s">
        <v>17</v>
      </c>
      <c r="B4" s="91">
        <v>2785</v>
      </c>
      <c r="C4" s="92">
        <v>1</v>
      </c>
      <c r="D4" s="89"/>
      <c r="E4" s="40" t="s">
        <v>37</v>
      </c>
      <c r="F4" s="93" t="s">
        <v>115</v>
      </c>
      <c r="G4" s="94"/>
      <c r="H4" s="90"/>
    </row>
    <row r="5" spans="1:8" ht="11.25">
      <c r="A5" s="40"/>
      <c r="B5" s="91"/>
      <c r="C5" s="92"/>
      <c r="D5" s="89"/>
      <c r="E5" s="18" t="s">
        <v>62</v>
      </c>
      <c r="F5" s="91">
        <v>332</v>
      </c>
      <c r="G5" s="92">
        <v>0.1192100538599641</v>
      </c>
      <c r="H5" s="90"/>
    </row>
    <row r="6" spans="1:12" ht="11.25">
      <c r="A6" s="40" t="s">
        <v>64</v>
      </c>
      <c r="B6" s="93" t="s">
        <v>115</v>
      </c>
      <c r="C6" s="94"/>
      <c r="D6" s="89"/>
      <c r="E6" s="95" t="s">
        <v>63</v>
      </c>
      <c r="F6" s="91">
        <v>2453</v>
      </c>
      <c r="G6" s="92">
        <v>0.8807899461400359</v>
      </c>
      <c r="H6" s="90"/>
      <c r="L6" s="192"/>
    </row>
    <row r="7" spans="1:12" ht="11.25">
      <c r="A7" s="18" t="s">
        <v>65</v>
      </c>
      <c r="B7" s="91">
        <v>2364</v>
      </c>
      <c r="C7" s="92">
        <v>0.8488330341113106</v>
      </c>
      <c r="D7" s="89"/>
      <c r="E7" s="1" t="s">
        <v>35</v>
      </c>
      <c r="F7" s="91">
        <v>0</v>
      </c>
      <c r="G7" s="92">
        <v>0</v>
      </c>
      <c r="H7" s="90"/>
      <c r="L7" s="192"/>
    </row>
    <row r="8" spans="1:12" ht="11.25">
      <c r="A8" s="18" t="s">
        <v>67</v>
      </c>
      <c r="B8" s="91">
        <v>410</v>
      </c>
      <c r="C8" s="92">
        <v>0.14721723518850988</v>
      </c>
      <c r="D8" s="89"/>
      <c r="E8" s="90"/>
      <c r="F8" s="18"/>
      <c r="G8" s="15"/>
      <c r="H8" s="90"/>
      <c r="L8" s="192"/>
    </row>
    <row r="9" spans="1:12" ht="11.25">
      <c r="A9" s="18" t="s">
        <v>69</v>
      </c>
      <c r="B9" s="91">
        <v>1609</v>
      </c>
      <c r="C9" s="92">
        <v>0.577737881508079</v>
      </c>
      <c r="D9" s="89"/>
      <c r="E9" s="96" t="s">
        <v>66</v>
      </c>
      <c r="F9" s="93" t="s">
        <v>115</v>
      </c>
      <c r="G9" s="94"/>
      <c r="H9" s="90"/>
      <c r="L9" s="192"/>
    </row>
    <row r="10" spans="1:12" ht="11.25">
      <c r="A10" s="18" t="s">
        <v>71</v>
      </c>
      <c r="B10" s="91">
        <v>345</v>
      </c>
      <c r="C10" s="92">
        <v>0.12387791741472172</v>
      </c>
      <c r="D10" s="89"/>
      <c r="E10" s="90" t="s">
        <v>68</v>
      </c>
      <c r="F10" s="91">
        <v>668</v>
      </c>
      <c r="G10" s="92">
        <v>0.2398563734290844</v>
      </c>
      <c r="H10" s="90"/>
      <c r="L10" s="192"/>
    </row>
    <row r="11" spans="1:12" ht="11.25">
      <c r="A11" s="18" t="s">
        <v>73</v>
      </c>
      <c r="B11" s="91">
        <v>198</v>
      </c>
      <c r="C11" s="92">
        <v>0.0710951526032316</v>
      </c>
      <c r="D11" s="89"/>
      <c r="E11" s="90" t="s">
        <v>70</v>
      </c>
      <c r="F11" s="91">
        <v>518</v>
      </c>
      <c r="G11" s="92">
        <v>0.18599640933572711</v>
      </c>
      <c r="H11" s="90"/>
      <c r="L11" s="192"/>
    </row>
    <row r="12" spans="1:12" ht="11.25">
      <c r="A12" s="18" t="s">
        <v>75</v>
      </c>
      <c r="B12" s="91">
        <v>48</v>
      </c>
      <c r="C12" s="92">
        <v>0.017235188509874325</v>
      </c>
      <c r="D12" s="89"/>
      <c r="E12" s="90" t="s">
        <v>72</v>
      </c>
      <c r="F12" s="91">
        <v>442</v>
      </c>
      <c r="G12" s="92">
        <v>0.15870736086175943</v>
      </c>
      <c r="H12" s="90"/>
      <c r="L12" s="192"/>
    </row>
    <row r="13" spans="1:12" ht="11.25">
      <c r="A13" s="18" t="s">
        <v>77</v>
      </c>
      <c r="B13" s="91">
        <v>156</v>
      </c>
      <c r="C13" s="92">
        <v>0.05601436265709156</v>
      </c>
      <c r="D13" s="89"/>
      <c r="E13" s="90" t="s">
        <v>74</v>
      </c>
      <c r="F13" s="91">
        <v>603</v>
      </c>
      <c r="G13" s="92">
        <v>0.21651705565529622</v>
      </c>
      <c r="H13" s="90"/>
      <c r="L13" s="192"/>
    </row>
    <row r="14" spans="1:12" ht="11.25">
      <c r="A14" s="18" t="s">
        <v>79</v>
      </c>
      <c r="B14" s="91">
        <v>19</v>
      </c>
      <c r="C14" s="92">
        <v>0.006822262118491921</v>
      </c>
      <c r="D14" s="89"/>
      <c r="E14" s="90" t="s">
        <v>76</v>
      </c>
      <c r="F14" s="91">
        <v>286</v>
      </c>
      <c r="G14" s="92">
        <v>0.10269299820466786</v>
      </c>
      <c r="H14" s="90"/>
      <c r="L14" s="192"/>
    </row>
    <row r="15" spans="1:12" ht="11.25">
      <c r="A15" s="18"/>
      <c r="B15" s="18"/>
      <c r="C15" s="15"/>
      <c r="D15" s="89"/>
      <c r="E15" s="90" t="s">
        <v>78</v>
      </c>
      <c r="F15" s="91">
        <v>224</v>
      </c>
      <c r="G15" s="92">
        <v>0.08043087971274686</v>
      </c>
      <c r="H15" s="90"/>
      <c r="L15" s="192"/>
    </row>
    <row r="16" spans="1:8" ht="11.25">
      <c r="A16" s="40" t="s">
        <v>16</v>
      </c>
      <c r="B16" s="93" t="s">
        <v>115</v>
      </c>
      <c r="C16" s="94"/>
      <c r="D16" s="89"/>
      <c r="E16" s="90" t="s">
        <v>80</v>
      </c>
      <c r="F16" s="91">
        <v>35</v>
      </c>
      <c r="G16" s="92">
        <v>0.012567324955116697</v>
      </c>
      <c r="H16" s="90"/>
    </row>
    <row r="17" spans="1:8" ht="11.25">
      <c r="A17" s="18" t="s">
        <v>7</v>
      </c>
      <c r="B17" s="91">
        <v>5</v>
      </c>
      <c r="C17" s="92">
        <v>0.0017953321364452424</v>
      </c>
      <c r="D17" s="89"/>
      <c r="E17" s="90" t="s">
        <v>81</v>
      </c>
      <c r="F17" s="91">
        <v>7</v>
      </c>
      <c r="G17" s="92">
        <v>0.0025134649910233393</v>
      </c>
      <c r="H17" s="90"/>
    </row>
    <row r="18" spans="1:8" ht="11.25">
      <c r="A18" s="18" t="s">
        <v>82</v>
      </c>
      <c r="B18" s="91">
        <v>116</v>
      </c>
      <c r="C18" s="92">
        <v>0.04165170556552962</v>
      </c>
      <c r="D18" s="89"/>
      <c r="E18" s="90" t="s">
        <v>35</v>
      </c>
      <c r="F18" s="91">
        <v>2</v>
      </c>
      <c r="G18" s="92">
        <v>0.000718132854578097</v>
      </c>
      <c r="H18" s="90"/>
    </row>
    <row r="19" spans="1:8" ht="11.25">
      <c r="A19" s="18" t="s">
        <v>84</v>
      </c>
      <c r="B19" s="91">
        <v>212</v>
      </c>
      <c r="C19" s="92">
        <v>0.07612208258527828</v>
      </c>
      <c r="D19" s="89"/>
      <c r="E19" s="90"/>
      <c r="F19" s="18"/>
      <c r="G19" s="15"/>
      <c r="H19" s="90"/>
    </row>
    <row r="20" spans="1:8" ht="11.25">
      <c r="A20" s="18" t="s">
        <v>8</v>
      </c>
      <c r="B20" s="91">
        <v>892</v>
      </c>
      <c r="C20" s="92">
        <v>0.32028725314183126</v>
      </c>
      <c r="D20" s="89"/>
      <c r="E20" s="96" t="s">
        <v>83</v>
      </c>
      <c r="F20" s="93" t="s">
        <v>115</v>
      </c>
      <c r="G20" s="94"/>
      <c r="H20" s="90"/>
    </row>
    <row r="21" spans="1:8" ht="11.25">
      <c r="A21" s="18" t="s">
        <v>9</v>
      </c>
      <c r="B21" s="91">
        <v>747</v>
      </c>
      <c r="C21" s="92">
        <v>0.2682226211849192</v>
      </c>
      <c r="D21" s="89"/>
      <c r="E21" s="90" t="s">
        <v>85</v>
      </c>
      <c r="F21" s="91">
        <v>1577</v>
      </c>
      <c r="G21" s="92">
        <v>0.5662477558348294</v>
      </c>
      <c r="H21" s="90"/>
    </row>
    <row r="22" spans="1:8" ht="11.25">
      <c r="A22" s="18" t="s">
        <v>10</v>
      </c>
      <c r="B22" s="91">
        <v>466</v>
      </c>
      <c r="C22" s="92">
        <v>0.1673249551166966</v>
      </c>
      <c r="D22" s="89"/>
      <c r="E22" s="90" t="s">
        <v>146</v>
      </c>
      <c r="F22" s="91">
        <v>1194</v>
      </c>
      <c r="G22" s="92">
        <v>0.4287253141831239</v>
      </c>
      <c r="H22" s="90"/>
    </row>
    <row r="23" spans="1:8" ht="11.25">
      <c r="A23" s="18" t="s">
        <v>11</v>
      </c>
      <c r="B23" s="91">
        <v>264</v>
      </c>
      <c r="C23" s="92">
        <v>0.0947935368043088</v>
      </c>
      <c r="D23" s="89"/>
      <c r="E23" s="90" t="s">
        <v>147</v>
      </c>
      <c r="F23" s="91">
        <v>2</v>
      </c>
      <c r="G23" s="92">
        <v>0.000718132854578097</v>
      </c>
      <c r="H23" s="90"/>
    </row>
    <row r="24" spans="1:10" ht="11.25">
      <c r="A24" s="18" t="s">
        <v>12</v>
      </c>
      <c r="B24" s="91">
        <v>83</v>
      </c>
      <c r="C24" s="92">
        <v>0.029802513464991024</v>
      </c>
      <c r="D24" s="89"/>
      <c r="E24" s="90" t="s">
        <v>43</v>
      </c>
      <c r="F24" s="91">
        <v>4</v>
      </c>
      <c r="G24" s="92">
        <v>0.001436265709156194</v>
      </c>
      <c r="H24" s="90"/>
      <c r="J24" s="192"/>
    </row>
    <row r="25" spans="1:8" ht="11.25">
      <c r="A25" s="18" t="s">
        <v>35</v>
      </c>
      <c r="B25" s="91">
        <v>0</v>
      </c>
      <c r="C25" s="92">
        <v>0</v>
      </c>
      <c r="D25" s="89"/>
      <c r="E25" s="1" t="s">
        <v>35</v>
      </c>
      <c r="F25" s="91">
        <v>8</v>
      </c>
      <c r="G25" s="92">
        <v>0.002872531418312388</v>
      </c>
      <c r="H25" s="90"/>
    </row>
    <row r="26" spans="1:8" ht="11.25">
      <c r="A26" s="18"/>
      <c r="B26" s="91"/>
      <c r="D26" s="89"/>
      <c r="E26" s="90"/>
      <c r="F26" s="18"/>
      <c r="G26" s="15"/>
      <c r="H26" s="90"/>
    </row>
    <row r="27" spans="1:10" ht="11.25">
      <c r="A27" s="40" t="s">
        <v>44</v>
      </c>
      <c r="B27" s="93" t="s">
        <v>115</v>
      </c>
      <c r="C27" s="94"/>
      <c r="D27" s="89"/>
      <c r="E27" s="96" t="s">
        <v>86</v>
      </c>
      <c r="F27" s="93" t="s">
        <v>115</v>
      </c>
      <c r="G27" s="94"/>
      <c r="H27" s="90"/>
      <c r="J27" s="192"/>
    </row>
    <row r="28" spans="1:8" ht="11.25">
      <c r="A28" s="18" t="s">
        <v>41</v>
      </c>
      <c r="B28" s="91">
        <v>1411</v>
      </c>
      <c r="C28" s="92">
        <v>0.5066427289048474</v>
      </c>
      <c r="D28" s="89"/>
      <c r="E28" s="90" t="s">
        <v>87</v>
      </c>
      <c r="F28" s="91">
        <v>755</v>
      </c>
      <c r="G28" s="92">
        <v>0.2710951526032316</v>
      </c>
      <c r="H28" s="90"/>
    </row>
    <row r="29" spans="1:8" ht="11.25">
      <c r="A29" s="18" t="s">
        <v>42</v>
      </c>
      <c r="B29" s="91">
        <v>1200</v>
      </c>
      <c r="C29" s="92">
        <v>0.43087971274685816</v>
      </c>
      <c r="D29" s="89"/>
      <c r="E29" s="97" t="s">
        <v>88</v>
      </c>
      <c r="F29" s="91">
        <v>560</v>
      </c>
      <c r="G29" s="92">
        <v>0.20107719928186715</v>
      </c>
      <c r="H29" s="90"/>
    </row>
    <row r="30" spans="1:8" ht="11.25">
      <c r="A30" s="18" t="s">
        <v>90</v>
      </c>
      <c r="B30" s="91">
        <v>7</v>
      </c>
      <c r="C30" s="92">
        <v>0.0025134649910233393</v>
      </c>
      <c r="D30" s="89"/>
      <c r="E30" s="97" t="s">
        <v>89</v>
      </c>
      <c r="F30" s="91">
        <v>486</v>
      </c>
      <c r="G30" s="92">
        <v>0.17450628366247756</v>
      </c>
      <c r="H30" s="90"/>
    </row>
    <row r="31" spans="1:8" ht="11.25">
      <c r="A31" s="18" t="s">
        <v>92</v>
      </c>
      <c r="B31" s="91">
        <v>95</v>
      </c>
      <c r="C31" s="92">
        <v>0.03411131059245961</v>
      </c>
      <c r="D31" s="89"/>
      <c r="E31" s="97" t="s">
        <v>91</v>
      </c>
      <c r="F31" s="91">
        <v>984</v>
      </c>
      <c r="G31" s="92">
        <v>0.3533213644524237</v>
      </c>
      <c r="H31" s="90"/>
    </row>
    <row r="32" spans="1:8" ht="11.25">
      <c r="A32" s="18" t="s">
        <v>93</v>
      </c>
      <c r="B32" s="91">
        <v>72</v>
      </c>
      <c r="C32" s="92">
        <v>0.02585278276481149</v>
      </c>
      <c r="D32" s="89"/>
      <c r="E32" s="1" t="s">
        <v>35</v>
      </c>
      <c r="F32" s="91">
        <v>0</v>
      </c>
      <c r="G32" s="92">
        <v>0</v>
      </c>
      <c r="H32" s="90"/>
    </row>
    <row r="33" spans="1:8" ht="11.25">
      <c r="A33" s="18" t="s">
        <v>35</v>
      </c>
      <c r="B33" s="91">
        <v>0</v>
      </c>
      <c r="D33" s="89"/>
      <c r="E33" s="90"/>
      <c r="F33" s="91"/>
      <c r="G33" s="92"/>
      <c r="H33" s="90"/>
    </row>
    <row r="34" spans="1:8" ht="11.25">
      <c r="A34" s="18"/>
      <c r="B34" s="91"/>
      <c r="C34" s="92"/>
      <c r="D34" s="89"/>
      <c r="E34" s="96" t="s">
        <v>94</v>
      </c>
      <c r="F34" s="93" t="s">
        <v>115</v>
      </c>
      <c r="G34" s="94"/>
      <c r="H34" s="90"/>
    </row>
    <row r="35" spans="1:8" ht="11.25">
      <c r="A35" s="40" t="s">
        <v>95</v>
      </c>
      <c r="B35" s="93" t="s">
        <v>115</v>
      </c>
      <c r="C35" s="94"/>
      <c r="D35" s="89"/>
      <c r="E35" s="90" t="s">
        <v>87</v>
      </c>
      <c r="F35" s="91">
        <v>1098</v>
      </c>
      <c r="G35" s="92">
        <v>0.39425493716337523</v>
      </c>
      <c r="H35" s="90"/>
    </row>
    <row r="36" spans="1:8" ht="11.25">
      <c r="A36" s="18" t="s">
        <v>96</v>
      </c>
      <c r="B36" s="91">
        <v>282</v>
      </c>
      <c r="C36" s="92">
        <v>0.10125673249551168</v>
      </c>
      <c r="D36" s="89"/>
      <c r="E36" s="97" t="s">
        <v>88</v>
      </c>
      <c r="F36" s="91">
        <v>752</v>
      </c>
      <c r="G36" s="92">
        <v>0.27001795332136447</v>
      </c>
      <c r="H36" s="90"/>
    </row>
    <row r="37" spans="1:8" ht="11.25">
      <c r="A37" s="18" t="s">
        <v>97</v>
      </c>
      <c r="B37" s="91">
        <v>2498</v>
      </c>
      <c r="C37" s="92">
        <v>0.8969479353680431</v>
      </c>
      <c r="D37" s="89"/>
      <c r="E37" s="97" t="s">
        <v>89</v>
      </c>
      <c r="F37" s="91">
        <v>548</v>
      </c>
      <c r="G37" s="92">
        <v>0.19676840215439856</v>
      </c>
      <c r="H37" s="90"/>
    </row>
    <row r="38" spans="1:8" ht="11.25">
      <c r="A38" s="18" t="s">
        <v>35</v>
      </c>
      <c r="B38" s="91">
        <v>5</v>
      </c>
      <c r="C38" s="92">
        <v>0.0017953321364452424</v>
      </c>
      <c r="D38" s="89"/>
      <c r="E38" s="97" t="s">
        <v>91</v>
      </c>
      <c r="F38" s="91">
        <v>387</v>
      </c>
      <c r="G38" s="92">
        <v>0.13895870736086177</v>
      </c>
      <c r="H38" s="90"/>
    </row>
    <row r="39" spans="1:8" ht="11.25">
      <c r="A39" s="40"/>
      <c r="B39" s="93"/>
      <c r="C39" s="94"/>
      <c r="D39" s="89"/>
      <c r="E39" s="1" t="s">
        <v>35</v>
      </c>
      <c r="F39" s="91">
        <v>0</v>
      </c>
      <c r="G39" s="92">
        <v>0</v>
      </c>
      <c r="H39" s="90"/>
    </row>
    <row r="40" spans="1:8" ht="11.25">
      <c r="A40" s="40" t="s">
        <v>98</v>
      </c>
      <c r="B40" s="93" t="s">
        <v>115</v>
      </c>
      <c r="C40" s="94"/>
      <c r="D40" s="89"/>
      <c r="E40" s="90"/>
      <c r="F40" s="18"/>
      <c r="G40" s="15"/>
      <c r="H40" s="90"/>
    </row>
    <row r="41" spans="1:8" ht="11.25">
      <c r="A41" s="18" t="s">
        <v>30</v>
      </c>
      <c r="B41" s="91">
        <v>74</v>
      </c>
      <c r="C41" s="92">
        <v>0.02657091561938959</v>
      </c>
      <c r="D41" s="89"/>
      <c r="E41" s="96" t="s">
        <v>99</v>
      </c>
      <c r="F41" s="93" t="s">
        <v>115</v>
      </c>
      <c r="G41" s="94"/>
      <c r="H41" s="90"/>
    </row>
    <row r="42" spans="1:8" ht="11.25">
      <c r="A42" s="18" t="s">
        <v>100</v>
      </c>
      <c r="B42" s="91">
        <v>296</v>
      </c>
      <c r="C42" s="92">
        <v>0.10628366247755835</v>
      </c>
      <c r="D42" s="89"/>
      <c r="E42" s="90" t="s">
        <v>87</v>
      </c>
      <c r="F42" s="91">
        <v>1633</v>
      </c>
      <c r="G42" s="92">
        <v>0.5863554757630162</v>
      </c>
      <c r="H42" s="90"/>
    </row>
    <row r="43" spans="1:8" ht="11.25">
      <c r="A43" s="18" t="s">
        <v>101</v>
      </c>
      <c r="B43" s="91">
        <v>1408</v>
      </c>
      <c r="C43" s="92">
        <v>0.5055655296229803</v>
      </c>
      <c r="D43" s="89"/>
      <c r="E43" s="97" t="s">
        <v>88</v>
      </c>
      <c r="F43" s="91">
        <v>668</v>
      </c>
      <c r="G43" s="92">
        <v>0.2398563734290844</v>
      </c>
      <c r="H43" s="90"/>
    </row>
    <row r="44" spans="1:8" ht="11.25">
      <c r="A44" s="18" t="s">
        <v>33</v>
      </c>
      <c r="B44" s="91">
        <v>597</v>
      </c>
      <c r="C44" s="92">
        <v>0.21436265709156194</v>
      </c>
      <c r="D44" s="89"/>
      <c r="E44" s="97" t="s">
        <v>89</v>
      </c>
      <c r="F44" s="91">
        <v>290</v>
      </c>
      <c r="G44" s="92">
        <v>0.10412926391382406</v>
      </c>
      <c r="H44" s="90"/>
    </row>
    <row r="45" spans="1:8" ht="11.25">
      <c r="A45" s="18" t="s">
        <v>34</v>
      </c>
      <c r="B45" s="91">
        <v>272</v>
      </c>
      <c r="C45" s="92">
        <v>0.09766606822262118</v>
      </c>
      <c r="D45" s="89"/>
      <c r="E45" s="97" t="s">
        <v>91</v>
      </c>
      <c r="F45" s="91">
        <v>194</v>
      </c>
      <c r="G45" s="92">
        <v>0.0696588868940754</v>
      </c>
      <c r="H45" s="90"/>
    </row>
    <row r="46" spans="1:8" ht="11.25">
      <c r="A46" s="43" t="s">
        <v>35</v>
      </c>
      <c r="B46" s="98">
        <v>138</v>
      </c>
      <c r="C46" s="99">
        <v>0.04955116696588869</v>
      </c>
      <c r="D46" s="100"/>
      <c r="E46" s="101" t="s">
        <v>35</v>
      </c>
      <c r="F46" s="98">
        <v>0</v>
      </c>
      <c r="G46" s="99">
        <v>0</v>
      </c>
      <c r="H46" s="102"/>
    </row>
    <row r="48" ht="11.25"/>
    <row r="49" ht="11.25"/>
    <row r="50" ht="11.25"/>
    <row r="51" ht="11.25"/>
    <row r="52" ht="11.25"/>
    <row r="53" ht="11.25"/>
  </sheetData>
  <sheetProtection/>
  <mergeCells count="1">
    <mergeCell ref="A1:H1"/>
  </mergeCells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B61"/>
  <sheetViews>
    <sheetView view="pageBreakPreview" zoomScale="87" zoomScaleNormal="90" zoomScaleSheetLayoutView="87" zoomScalePageLayoutView="0" workbookViewId="0" topLeftCell="A1">
      <selection activeCell="P45" sqref="P45"/>
    </sheetView>
  </sheetViews>
  <sheetFormatPr defaultColWidth="8.8515625" defaultRowHeight="12.75"/>
  <cols>
    <col min="1" max="1" width="14.00390625" style="106" customWidth="1"/>
    <col min="2" max="2" width="6.28125" style="106" bestFit="1" customWidth="1"/>
    <col min="3" max="3" width="6.28125" style="106" customWidth="1"/>
    <col min="4" max="15" width="6.28125" style="106" bestFit="1" customWidth="1"/>
    <col min="16" max="17" width="6.28125" style="106" customWidth="1"/>
    <col min="18" max="21" width="5.7109375" style="106" customWidth="1"/>
    <col min="22" max="16384" width="8.8515625" style="106" customWidth="1"/>
  </cols>
  <sheetData>
    <row r="1" spans="1:21" ht="25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104"/>
      <c r="Q1" s="104"/>
      <c r="R1" s="105"/>
      <c r="S1" s="105"/>
      <c r="T1" s="105"/>
      <c r="U1" s="105"/>
    </row>
    <row r="2" spans="1:21" ht="11.25" customHeight="1">
      <c r="A2" s="107"/>
      <c r="B2" s="261" t="s">
        <v>16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08"/>
      <c r="Q2" s="209"/>
      <c r="U2" s="109"/>
    </row>
    <row r="3" spans="1:28" ht="11.25" customHeight="1">
      <c r="A3" s="110" t="s">
        <v>102</v>
      </c>
      <c r="B3" s="108" t="s">
        <v>17</v>
      </c>
      <c r="C3" s="111"/>
      <c r="D3" s="108" t="s">
        <v>103</v>
      </c>
      <c r="E3" s="111"/>
      <c r="F3" s="108" t="s">
        <v>104</v>
      </c>
      <c r="G3" s="111"/>
      <c r="H3" s="108" t="s">
        <v>105</v>
      </c>
      <c r="I3" s="111"/>
      <c r="J3" s="108" t="s">
        <v>106</v>
      </c>
      <c r="K3" s="111"/>
      <c r="L3" s="108" t="s">
        <v>107</v>
      </c>
      <c r="M3" s="111"/>
      <c r="N3" s="108" t="s">
        <v>108</v>
      </c>
      <c r="O3" s="207"/>
      <c r="P3" s="259" t="s">
        <v>158</v>
      </c>
      <c r="Q3" s="260"/>
      <c r="U3" s="109"/>
      <c r="V3" s="104"/>
      <c r="W3" s="104"/>
      <c r="X3" s="104"/>
      <c r="Y3" s="104"/>
      <c r="Z3" s="104"/>
      <c r="AA3" s="104"/>
      <c r="AB3" s="104"/>
    </row>
    <row r="4" spans="1:28" ht="11.25" customHeight="1">
      <c r="A4" s="112" t="s">
        <v>44</v>
      </c>
      <c r="B4" s="113" t="s">
        <v>4</v>
      </c>
      <c r="C4" s="114" t="s">
        <v>5</v>
      </c>
      <c r="D4" s="113" t="s">
        <v>4</v>
      </c>
      <c r="E4" s="114" t="s">
        <v>5</v>
      </c>
      <c r="F4" s="113" t="s">
        <v>4</v>
      </c>
      <c r="G4" s="114" t="s">
        <v>5</v>
      </c>
      <c r="H4" s="113" t="s">
        <v>4</v>
      </c>
      <c r="I4" s="114" t="s">
        <v>5</v>
      </c>
      <c r="J4" s="113" t="s">
        <v>4</v>
      </c>
      <c r="K4" s="114" t="s">
        <v>5</v>
      </c>
      <c r="L4" s="113" t="s">
        <v>4</v>
      </c>
      <c r="M4" s="114" t="s">
        <v>5</v>
      </c>
      <c r="N4" s="113" t="s">
        <v>4</v>
      </c>
      <c r="O4" s="115" t="s">
        <v>5</v>
      </c>
      <c r="P4" s="115" t="s">
        <v>4</v>
      </c>
      <c r="Q4" s="115" t="s">
        <v>5</v>
      </c>
      <c r="V4" s="104"/>
      <c r="W4" s="104"/>
      <c r="X4" s="104"/>
      <c r="Y4" s="104"/>
      <c r="Z4" s="104"/>
      <c r="AA4" s="104"/>
      <c r="AB4" s="104"/>
    </row>
    <row r="5" spans="1:17" ht="11.25">
      <c r="A5" s="233" t="s">
        <v>115</v>
      </c>
      <c r="B5" s="233" t="s">
        <v>115</v>
      </c>
      <c r="C5" s="234"/>
      <c r="D5" s="233" t="s">
        <v>115</v>
      </c>
      <c r="E5" s="234"/>
      <c r="F5" s="233" t="s">
        <v>115</v>
      </c>
      <c r="G5" s="234"/>
      <c r="H5" s="233" t="s">
        <v>115</v>
      </c>
      <c r="I5" s="234"/>
      <c r="J5" s="233" t="s">
        <v>115</v>
      </c>
      <c r="K5" s="234"/>
      <c r="L5" s="233" t="s">
        <v>115</v>
      </c>
      <c r="M5" s="234"/>
      <c r="N5" s="233" t="s">
        <v>115</v>
      </c>
      <c r="O5" s="233"/>
      <c r="P5" s="235" t="s">
        <v>115</v>
      </c>
      <c r="Q5" s="233"/>
    </row>
    <row r="6" spans="1:28" ht="11.25" customHeight="1">
      <c r="A6" s="116" t="s">
        <v>109</v>
      </c>
      <c r="B6" s="236">
        <v>2785</v>
      </c>
      <c r="C6" s="117">
        <v>100</v>
      </c>
      <c r="D6" s="236">
        <v>121</v>
      </c>
      <c r="E6" s="117">
        <v>4.344703770197487</v>
      </c>
      <c r="F6" s="236">
        <v>212</v>
      </c>
      <c r="G6" s="117">
        <v>7.6122082585278275</v>
      </c>
      <c r="H6" s="236">
        <v>892</v>
      </c>
      <c r="I6" s="117">
        <v>32.02872531418313</v>
      </c>
      <c r="J6" s="236">
        <v>747</v>
      </c>
      <c r="K6" s="117">
        <v>26.822262118491917</v>
      </c>
      <c r="L6" s="236">
        <v>466</v>
      </c>
      <c r="M6" s="117">
        <v>16.732495511669658</v>
      </c>
      <c r="N6" s="236">
        <v>347</v>
      </c>
      <c r="O6" s="118">
        <v>12.459605026929982</v>
      </c>
      <c r="P6" s="237">
        <v>0</v>
      </c>
      <c r="Q6" s="118">
        <v>0</v>
      </c>
      <c r="R6" s="119">
        <f>IF(SUM(D6,F6,H6,J6,L6,N6,P6)=B6,"","Error")</f>
      </c>
      <c r="U6" s="120"/>
      <c r="V6" s="121"/>
      <c r="W6" s="121"/>
      <c r="X6" s="121"/>
      <c r="Y6" s="121"/>
      <c r="Z6" s="121"/>
      <c r="AA6" s="121"/>
      <c r="AB6" s="121"/>
    </row>
    <row r="7" spans="1:28" ht="11.25" customHeight="1">
      <c r="A7" s="122" t="s">
        <v>41</v>
      </c>
      <c r="B7" s="236">
        <v>1411</v>
      </c>
      <c r="C7" s="117">
        <v>100</v>
      </c>
      <c r="D7" s="236">
        <v>58</v>
      </c>
      <c r="E7" s="117">
        <v>4.110559886605245</v>
      </c>
      <c r="F7" s="236">
        <v>99</v>
      </c>
      <c r="G7" s="117">
        <v>7.016300496102056</v>
      </c>
      <c r="H7" s="236">
        <v>455</v>
      </c>
      <c r="I7" s="117">
        <v>32.246633593196314</v>
      </c>
      <c r="J7" s="236">
        <v>366</v>
      </c>
      <c r="K7" s="117">
        <v>25.939050318922753</v>
      </c>
      <c r="L7" s="236">
        <v>246</v>
      </c>
      <c r="M7" s="117">
        <v>17.434443656980864</v>
      </c>
      <c r="N7" s="236">
        <v>187</v>
      </c>
      <c r="O7" s="118">
        <v>13.253012048192772</v>
      </c>
      <c r="P7" s="237">
        <v>0</v>
      </c>
      <c r="Q7" s="118">
        <v>0</v>
      </c>
      <c r="R7" s="119">
        <f>IF(SUM(D7,F7,H7,J7,L7,N7,P7)=B7,"","Error")</f>
      </c>
      <c r="S7" s="206"/>
      <c r="U7" s="123"/>
      <c r="V7" s="121"/>
      <c r="W7" s="121"/>
      <c r="X7" s="121"/>
      <c r="Y7" s="121"/>
      <c r="Z7" s="121"/>
      <c r="AA7" s="121"/>
      <c r="AB7" s="121"/>
    </row>
    <row r="8" spans="1:28" ht="11.25" customHeight="1">
      <c r="A8" s="122" t="s">
        <v>42</v>
      </c>
      <c r="B8" s="236">
        <v>1200</v>
      </c>
      <c r="C8" s="117">
        <v>100</v>
      </c>
      <c r="D8" s="236">
        <v>51</v>
      </c>
      <c r="E8" s="117">
        <v>4.25</v>
      </c>
      <c r="F8" s="236">
        <v>99</v>
      </c>
      <c r="G8" s="117">
        <v>8.25</v>
      </c>
      <c r="H8" s="236">
        <v>399</v>
      </c>
      <c r="I8" s="117">
        <v>33.25</v>
      </c>
      <c r="J8" s="236">
        <v>338</v>
      </c>
      <c r="K8" s="117">
        <v>28.166666666666668</v>
      </c>
      <c r="L8" s="236">
        <v>184</v>
      </c>
      <c r="M8" s="117">
        <v>15.333333333333332</v>
      </c>
      <c r="N8" s="236">
        <v>129</v>
      </c>
      <c r="O8" s="118">
        <v>10.75</v>
      </c>
      <c r="P8" s="237">
        <v>0</v>
      </c>
      <c r="Q8" s="118">
        <v>0</v>
      </c>
      <c r="R8" s="119">
        <f>IF(SUM(D8,F8,H8,J8,L8,N8,P8)=B8,"","Error")</f>
      </c>
      <c r="U8" s="123"/>
      <c r="V8" s="121"/>
      <c r="W8" s="121"/>
      <c r="X8" s="121"/>
      <c r="Y8" s="121"/>
      <c r="Z8" s="121"/>
      <c r="AA8" s="121"/>
      <c r="AB8" s="121"/>
    </row>
    <row r="9" spans="1:28" ht="11.25" customHeight="1">
      <c r="A9" s="122" t="s">
        <v>43</v>
      </c>
      <c r="B9" s="236">
        <v>174</v>
      </c>
      <c r="C9" s="117">
        <v>100</v>
      </c>
      <c r="D9" s="236">
        <v>12</v>
      </c>
      <c r="E9" s="117">
        <v>6.896551724137931</v>
      </c>
      <c r="F9" s="236">
        <v>14</v>
      </c>
      <c r="G9" s="117">
        <v>8.045977011494253</v>
      </c>
      <c r="H9" s="236">
        <v>38</v>
      </c>
      <c r="I9" s="117">
        <v>21.839080459770116</v>
      </c>
      <c r="J9" s="236">
        <v>43</v>
      </c>
      <c r="K9" s="117">
        <v>24.71264367816092</v>
      </c>
      <c r="L9" s="236">
        <v>36</v>
      </c>
      <c r="M9" s="117">
        <v>20.689655172413794</v>
      </c>
      <c r="N9" s="236">
        <v>31</v>
      </c>
      <c r="O9" s="118">
        <v>17.81609195402299</v>
      </c>
      <c r="P9" s="237">
        <v>0</v>
      </c>
      <c r="Q9" s="118">
        <v>0</v>
      </c>
      <c r="R9" s="119">
        <f>IF(SUM(D9,F9,H9,J9,L9,N9,P9)=B9,"","Error")</f>
      </c>
      <c r="U9" s="123"/>
      <c r="V9" s="121"/>
      <c r="W9" s="121"/>
      <c r="X9" s="121"/>
      <c r="Y9" s="121"/>
      <c r="Z9" s="121"/>
      <c r="AA9" s="121"/>
      <c r="AB9" s="121"/>
    </row>
    <row r="10" spans="1:28" ht="11.25" customHeight="1" hidden="1">
      <c r="A10" s="122" t="s">
        <v>35</v>
      </c>
      <c r="B10" s="236">
        <v>0</v>
      </c>
      <c r="C10" s="117" t="s">
        <v>215</v>
      </c>
      <c r="D10" s="236">
        <v>0</v>
      </c>
      <c r="E10" s="117" t="s">
        <v>215</v>
      </c>
      <c r="F10" s="236">
        <v>0</v>
      </c>
      <c r="G10" s="117" t="s">
        <v>215</v>
      </c>
      <c r="H10" s="236">
        <v>0</v>
      </c>
      <c r="I10" s="117" t="s">
        <v>215</v>
      </c>
      <c r="J10" s="236">
        <v>0</v>
      </c>
      <c r="K10" s="117" t="s">
        <v>215</v>
      </c>
      <c r="L10" s="236">
        <v>0</v>
      </c>
      <c r="M10" s="117" t="s">
        <v>215</v>
      </c>
      <c r="N10" s="236">
        <v>0</v>
      </c>
      <c r="O10" s="118" t="s">
        <v>215</v>
      </c>
      <c r="P10" s="237">
        <v>0</v>
      </c>
      <c r="Q10" s="118" t="s">
        <v>215</v>
      </c>
      <c r="R10" s="119">
        <f>IF(SUM(D10,F10,H10,J10,L10,N10,P10)=B10,"","Error")</f>
      </c>
      <c r="U10" s="123"/>
      <c r="V10" s="121"/>
      <c r="W10" s="121"/>
      <c r="X10" s="121"/>
      <c r="Y10" s="121"/>
      <c r="Z10" s="121"/>
      <c r="AA10" s="121"/>
      <c r="AB10" s="121"/>
    </row>
    <row r="11" spans="1:17" ht="11.25">
      <c r="A11" s="122"/>
      <c r="B11" s="233" t="s">
        <v>115</v>
      </c>
      <c r="C11" s="124"/>
      <c r="D11" s="233" t="s">
        <v>115</v>
      </c>
      <c r="E11" s="124"/>
      <c r="F11" s="233" t="s">
        <v>115</v>
      </c>
      <c r="G11" s="124"/>
      <c r="H11" s="233" t="s">
        <v>115</v>
      </c>
      <c r="I11" s="124"/>
      <c r="J11" s="233" t="s">
        <v>115</v>
      </c>
      <c r="K11" s="124"/>
      <c r="L11" s="233" t="s">
        <v>115</v>
      </c>
      <c r="M11" s="124"/>
      <c r="N11" s="233" t="s">
        <v>115</v>
      </c>
      <c r="O11" s="125"/>
      <c r="P11" s="235" t="s">
        <v>115</v>
      </c>
      <c r="Q11" s="125"/>
    </row>
    <row r="12" spans="1:18" ht="11.25" customHeight="1">
      <c r="A12" s="116" t="s">
        <v>6</v>
      </c>
      <c r="B12" s="238">
        <v>2364</v>
      </c>
      <c r="C12" s="117">
        <v>100</v>
      </c>
      <c r="D12" s="238">
        <v>103</v>
      </c>
      <c r="E12" s="117">
        <v>4.357021996615906</v>
      </c>
      <c r="F12" s="238">
        <v>180</v>
      </c>
      <c r="G12" s="117">
        <v>7.614213197969544</v>
      </c>
      <c r="H12" s="238">
        <v>765</v>
      </c>
      <c r="I12" s="117">
        <v>32.36040609137056</v>
      </c>
      <c r="J12" s="238">
        <v>631</v>
      </c>
      <c r="K12" s="117">
        <v>26.692047377326567</v>
      </c>
      <c r="L12" s="238">
        <v>405</v>
      </c>
      <c r="M12" s="117">
        <v>17.131979695431472</v>
      </c>
      <c r="N12" s="238">
        <v>280</v>
      </c>
      <c r="O12" s="118">
        <v>11.844331641285956</v>
      </c>
      <c r="P12" s="239">
        <v>0</v>
      </c>
      <c r="Q12" s="118">
        <v>0</v>
      </c>
      <c r="R12" s="119">
        <f>IF(SUM(D12,F12,H12,J12,L12,N12,P12)=B12,"","Error")</f>
      </c>
    </row>
    <row r="13" spans="1:18" ht="11.25" customHeight="1">
      <c r="A13" s="122" t="s">
        <v>41</v>
      </c>
      <c r="B13" s="236">
        <v>1146</v>
      </c>
      <c r="C13" s="117">
        <v>100</v>
      </c>
      <c r="D13" s="238">
        <v>48</v>
      </c>
      <c r="E13" s="117">
        <v>4.18848167539267</v>
      </c>
      <c r="F13" s="238">
        <v>81</v>
      </c>
      <c r="G13" s="117">
        <v>7.068062827225131</v>
      </c>
      <c r="H13" s="238">
        <v>375</v>
      </c>
      <c r="I13" s="117">
        <v>32.72251308900523</v>
      </c>
      <c r="J13" s="238">
        <v>296</v>
      </c>
      <c r="K13" s="117">
        <v>25.82897033158813</v>
      </c>
      <c r="L13" s="238">
        <v>205</v>
      </c>
      <c r="M13" s="117">
        <v>17.888307155322863</v>
      </c>
      <c r="N13" s="238">
        <v>141</v>
      </c>
      <c r="O13" s="118">
        <v>12.30366492146597</v>
      </c>
      <c r="P13" s="239">
        <v>0</v>
      </c>
      <c r="Q13" s="118">
        <v>0</v>
      </c>
      <c r="R13" s="119">
        <f>IF(SUM(D13,F13,H13,J13,L13,N13,P13)=B13,"","Error")</f>
      </c>
    </row>
    <row r="14" spans="1:18" ht="11.25" customHeight="1">
      <c r="A14" s="122" t="s">
        <v>42</v>
      </c>
      <c r="B14" s="236">
        <v>1070</v>
      </c>
      <c r="C14" s="117">
        <v>100</v>
      </c>
      <c r="D14" s="238">
        <v>45</v>
      </c>
      <c r="E14" s="117">
        <v>4.205607476635514</v>
      </c>
      <c r="F14" s="238">
        <v>86</v>
      </c>
      <c r="G14" s="117">
        <v>8.037383177570094</v>
      </c>
      <c r="H14" s="238">
        <v>356</v>
      </c>
      <c r="I14" s="117">
        <v>33.271028037383175</v>
      </c>
      <c r="J14" s="238">
        <v>303</v>
      </c>
      <c r="K14" s="117">
        <v>28.317757009345794</v>
      </c>
      <c r="L14" s="238">
        <v>168</v>
      </c>
      <c r="M14" s="117">
        <v>15.700934579439252</v>
      </c>
      <c r="N14" s="238">
        <v>112</v>
      </c>
      <c r="O14" s="118">
        <v>10.46728971962617</v>
      </c>
      <c r="P14" s="239">
        <v>0</v>
      </c>
      <c r="Q14" s="118">
        <v>0</v>
      </c>
      <c r="R14" s="119">
        <f>IF(SUM(D14,F14,H14,J14,L14,N14,P14)=B14,"","Error")</f>
      </c>
    </row>
    <row r="15" spans="1:18" ht="11.25" customHeight="1">
      <c r="A15" s="122" t="s">
        <v>43</v>
      </c>
      <c r="B15" s="236">
        <v>148</v>
      </c>
      <c r="C15" s="117">
        <v>100</v>
      </c>
      <c r="D15" s="238">
        <v>10</v>
      </c>
      <c r="E15" s="117">
        <v>6.756756756756757</v>
      </c>
      <c r="F15" s="238">
        <v>13</v>
      </c>
      <c r="G15" s="117">
        <v>8.783783783783784</v>
      </c>
      <c r="H15" s="238">
        <v>34</v>
      </c>
      <c r="I15" s="117">
        <v>22.972972972972975</v>
      </c>
      <c r="J15" s="238">
        <v>32</v>
      </c>
      <c r="K15" s="117">
        <v>21.62162162162162</v>
      </c>
      <c r="L15" s="238">
        <v>32</v>
      </c>
      <c r="M15" s="117">
        <v>21.62162162162162</v>
      </c>
      <c r="N15" s="238">
        <v>27</v>
      </c>
      <c r="O15" s="118">
        <v>18.243243243243242</v>
      </c>
      <c r="P15" s="239">
        <v>0</v>
      </c>
      <c r="Q15" s="118">
        <v>0</v>
      </c>
      <c r="R15" s="119">
        <f>IF(SUM(D15,F15,H15,J15,L15,N15,P15)=B15,"","Error")</f>
      </c>
    </row>
    <row r="16" spans="1:18" ht="11.25" customHeight="1" hidden="1">
      <c r="A16" s="122" t="s">
        <v>124</v>
      </c>
      <c r="B16" s="236">
        <v>0</v>
      </c>
      <c r="C16" s="117" t="s">
        <v>215</v>
      </c>
      <c r="D16" s="238">
        <v>0</v>
      </c>
      <c r="E16" s="117" t="s">
        <v>215</v>
      </c>
      <c r="F16" s="238">
        <v>0</v>
      </c>
      <c r="G16" s="117" t="s">
        <v>215</v>
      </c>
      <c r="H16" s="238">
        <v>0</v>
      </c>
      <c r="I16" s="117" t="s">
        <v>215</v>
      </c>
      <c r="J16" s="238">
        <v>0</v>
      </c>
      <c r="K16" s="117" t="s">
        <v>215</v>
      </c>
      <c r="L16" s="238">
        <v>0</v>
      </c>
      <c r="M16" s="117" t="s">
        <v>215</v>
      </c>
      <c r="N16" s="238">
        <v>0</v>
      </c>
      <c r="O16" s="118" t="s">
        <v>215</v>
      </c>
      <c r="P16" s="239">
        <v>0</v>
      </c>
      <c r="Q16" s="118" t="s">
        <v>215</v>
      </c>
      <c r="R16" s="119">
        <f>IF(SUM(D16,F16,H16,J16,L16,N16,P16)=B16,"","Error")</f>
      </c>
    </row>
    <row r="17" spans="1:17" ht="11.25">
      <c r="A17" s="122"/>
      <c r="B17" s="233" t="s">
        <v>115</v>
      </c>
      <c r="C17" s="124"/>
      <c r="D17" s="233" t="s">
        <v>115</v>
      </c>
      <c r="E17" s="124"/>
      <c r="F17" s="233" t="s">
        <v>115</v>
      </c>
      <c r="G17" s="124"/>
      <c r="H17" s="233" t="s">
        <v>115</v>
      </c>
      <c r="I17" s="124"/>
      <c r="J17" s="233" t="s">
        <v>115</v>
      </c>
      <c r="K17" s="124"/>
      <c r="L17" s="233" t="s">
        <v>115</v>
      </c>
      <c r="M17" s="124"/>
      <c r="N17" s="233" t="s">
        <v>115</v>
      </c>
      <c r="O17" s="125"/>
      <c r="P17" s="235" t="s">
        <v>115</v>
      </c>
      <c r="Q17" s="125"/>
    </row>
    <row r="18" spans="1:28" ht="11.25" customHeight="1">
      <c r="A18" s="122" t="s">
        <v>111</v>
      </c>
      <c r="B18" s="238">
        <v>410</v>
      </c>
      <c r="C18" s="117">
        <v>100</v>
      </c>
      <c r="D18" s="238">
        <v>17</v>
      </c>
      <c r="E18" s="117">
        <v>4.146341463414634</v>
      </c>
      <c r="F18" s="238">
        <v>35</v>
      </c>
      <c r="G18" s="117">
        <v>8.536585365853659</v>
      </c>
      <c r="H18" s="238">
        <v>152</v>
      </c>
      <c r="I18" s="117">
        <v>37.073170731707314</v>
      </c>
      <c r="J18" s="238">
        <v>107</v>
      </c>
      <c r="K18" s="117">
        <v>26.097560975609756</v>
      </c>
      <c r="L18" s="238">
        <v>68</v>
      </c>
      <c r="M18" s="117">
        <v>16.585365853658537</v>
      </c>
      <c r="N18" s="238">
        <v>31</v>
      </c>
      <c r="O18" s="118">
        <v>7.560975609756097</v>
      </c>
      <c r="P18" s="239">
        <v>0</v>
      </c>
      <c r="Q18" s="118">
        <v>0</v>
      </c>
      <c r="R18" s="119">
        <f>IF(SUM(D18,F18,H18,J18,L18,N18,P18)=B18,"","Error")</f>
      </c>
      <c r="U18" s="120"/>
      <c r="V18" s="121"/>
      <c r="W18" s="121"/>
      <c r="X18" s="121"/>
      <c r="Y18" s="121"/>
      <c r="Z18" s="121"/>
      <c r="AA18" s="121"/>
      <c r="AB18" s="121"/>
    </row>
    <row r="19" spans="1:28" ht="11.25" customHeight="1">
      <c r="A19" s="122" t="s">
        <v>112</v>
      </c>
      <c r="B19" s="236">
        <v>185</v>
      </c>
      <c r="C19" s="117">
        <v>100</v>
      </c>
      <c r="D19" s="238">
        <v>10</v>
      </c>
      <c r="E19" s="117">
        <v>5.405405405405405</v>
      </c>
      <c r="F19" s="238">
        <v>12</v>
      </c>
      <c r="G19" s="117">
        <v>6.486486486486487</v>
      </c>
      <c r="H19" s="238">
        <v>67</v>
      </c>
      <c r="I19" s="117">
        <v>36.21621621621622</v>
      </c>
      <c r="J19" s="238">
        <v>49</v>
      </c>
      <c r="K19" s="117">
        <v>26.486486486486488</v>
      </c>
      <c r="L19" s="238">
        <v>33</v>
      </c>
      <c r="M19" s="117">
        <v>17.83783783783784</v>
      </c>
      <c r="N19" s="238">
        <v>14</v>
      </c>
      <c r="O19" s="118">
        <v>7.567567567567568</v>
      </c>
      <c r="P19" s="239">
        <v>0</v>
      </c>
      <c r="Q19" s="118">
        <v>0</v>
      </c>
      <c r="R19" s="119">
        <f>IF(SUM(D19,F19,H19,J19,L19,N19,P19)=B19,"","Error")</f>
      </c>
      <c r="U19" s="123"/>
      <c r="V19" s="121"/>
      <c r="W19" s="121"/>
      <c r="X19" s="121"/>
      <c r="Y19" s="121"/>
      <c r="Z19" s="121"/>
      <c r="AA19" s="121"/>
      <c r="AB19" s="121"/>
    </row>
    <row r="20" spans="1:28" ht="11.25" customHeight="1">
      <c r="A20" s="122" t="s">
        <v>113</v>
      </c>
      <c r="B20" s="236">
        <v>201</v>
      </c>
      <c r="C20" s="117">
        <v>100</v>
      </c>
      <c r="D20" s="238">
        <v>5</v>
      </c>
      <c r="E20" s="117">
        <v>2.4875621890547266</v>
      </c>
      <c r="F20" s="238">
        <v>20</v>
      </c>
      <c r="G20" s="117">
        <v>9.950248756218906</v>
      </c>
      <c r="H20" s="238">
        <v>76</v>
      </c>
      <c r="I20" s="117">
        <v>37.81094527363184</v>
      </c>
      <c r="J20" s="238">
        <v>54</v>
      </c>
      <c r="K20" s="117">
        <v>26.865671641791046</v>
      </c>
      <c r="L20" s="238">
        <v>31</v>
      </c>
      <c r="M20" s="117">
        <v>15.422885572139302</v>
      </c>
      <c r="N20" s="238">
        <v>15</v>
      </c>
      <c r="O20" s="118">
        <v>7.462686567164178</v>
      </c>
      <c r="P20" s="239">
        <v>0</v>
      </c>
      <c r="Q20" s="118">
        <v>0</v>
      </c>
      <c r="R20" s="119">
        <f>IF(SUM(D20,F20,H20,J20,L20,N20,P20)=B20,"","Error")</f>
      </c>
      <c r="U20" s="123"/>
      <c r="V20" s="121"/>
      <c r="W20" s="121"/>
      <c r="X20" s="121"/>
      <c r="Y20" s="121"/>
      <c r="Z20" s="121"/>
      <c r="AA20" s="121"/>
      <c r="AB20" s="121"/>
    </row>
    <row r="21" spans="1:28" ht="11.25" customHeight="1">
      <c r="A21" s="122" t="s">
        <v>114</v>
      </c>
      <c r="B21" s="236">
        <v>24</v>
      </c>
      <c r="C21" s="117">
        <v>100</v>
      </c>
      <c r="D21" s="238">
        <v>2</v>
      </c>
      <c r="E21" s="117">
        <v>8.333333333333332</v>
      </c>
      <c r="F21" s="238">
        <v>3</v>
      </c>
      <c r="G21" s="117">
        <v>12.5</v>
      </c>
      <c r="H21" s="238">
        <v>9</v>
      </c>
      <c r="I21" s="117">
        <v>37.5</v>
      </c>
      <c r="J21" s="238">
        <v>4</v>
      </c>
      <c r="K21" s="117">
        <v>16.666666666666664</v>
      </c>
      <c r="L21" s="238">
        <v>4</v>
      </c>
      <c r="M21" s="117">
        <v>16.666666666666664</v>
      </c>
      <c r="N21" s="238">
        <v>2</v>
      </c>
      <c r="O21" s="118">
        <v>8.333333333333332</v>
      </c>
      <c r="P21" s="239">
        <v>0</v>
      </c>
      <c r="Q21" s="118">
        <v>0</v>
      </c>
      <c r="R21" s="119">
        <f>IF(SUM(D21,F21,H21,J21,L21,N21,P21)=B21,"","Error")</f>
      </c>
      <c r="U21" s="123"/>
      <c r="V21" s="121"/>
      <c r="W21" s="121"/>
      <c r="X21" s="121"/>
      <c r="Y21" s="121"/>
      <c r="Z21" s="121"/>
      <c r="AA21" s="121"/>
      <c r="AB21" s="121"/>
    </row>
    <row r="22" spans="1:28" ht="11.25" customHeight="1" hidden="1">
      <c r="A22" s="122" t="s">
        <v>125</v>
      </c>
      <c r="B22" s="236">
        <v>0</v>
      </c>
      <c r="C22" s="117" t="s">
        <v>215</v>
      </c>
      <c r="D22" s="238">
        <v>0</v>
      </c>
      <c r="E22" s="117" t="s">
        <v>215</v>
      </c>
      <c r="F22" s="238">
        <v>0</v>
      </c>
      <c r="G22" s="117" t="s">
        <v>215</v>
      </c>
      <c r="H22" s="238">
        <v>0</v>
      </c>
      <c r="I22" s="117" t="s">
        <v>215</v>
      </c>
      <c r="J22" s="238">
        <v>0</v>
      </c>
      <c r="K22" s="117" t="s">
        <v>215</v>
      </c>
      <c r="L22" s="238">
        <v>0</v>
      </c>
      <c r="M22" s="117" t="s">
        <v>215</v>
      </c>
      <c r="N22" s="238">
        <v>0</v>
      </c>
      <c r="O22" s="118" t="s">
        <v>215</v>
      </c>
      <c r="P22" s="239">
        <v>0</v>
      </c>
      <c r="Q22" s="118" t="s">
        <v>215</v>
      </c>
      <c r="R22" s="119">
        <f>IF(SUM(D22,F22,H22,J22,L22,N22,P22)=B22,"","Error")</f>
      </c>
      <c r="U22" s="123"/>
      <c r="V22" s="121"/>
      <c r="W22" s="121"/>
      <c r="X22" s="121"/>
      <c r="Y22" s="121"/>
      <c r="Z22" s="121"/>
      <c r="AA22" s="121"/>
      <c r="AB22" s="121"/>
    </row>
    <row r="23" spans="1:17" ht="11.25">
      <c r="A23" s="122"/>
      <c r="B23" s="233" t="s">
        <v>115</v>
      </c>
      <c r="C23" s="124"/>
      <c r="D23" s="233" t="s">
        <v>115</v>
      </c>
      <c r="E23" s="124"/>
      <c r="F23" s="233" t="s">
        <v>115</v>
      </c>
      <c r="G23" s="124"/>
      <c r="H23" s="233" t="s">
        <v>115</v>
      </c>
      <c r="I23" s="124"/>
      <c r="J23" s="233" t="s">
        <v>115</v>
      </c>
      <c r="K23" s="124"/>
      <c r="L23" s="233" t="s">
        <v>115</v>
      </c>
      <c r="M23" s="124"/>
      <c r="N23" s="233" t="s">
        <v>115</v>
      </c>
      <c r="O23" s="125"/>
      <c r="P23" s="235" t="s">
        <v>115</v>
      </c>
      <c r="Q23" s="125"/>
    </row>
    <row r="24" spans="1:28" ht="11.25" customHeight="1">
      <c r="A24" s="122" t="s">
        <v>116</v>
      </c>
      <c r="B24" s="238">
        <v>1609</v>
      </c>
      <c r="C24" s="117">
        <v>100</v>
      </c>
      <c r="D24" s="238">
        <v>65</v>
      </c>
      <c r="E24" s="117">
        <v>4.039776258545681</v>
      </c>
      <c r="F24" s="238">
        <v>120</v>
      </c>
      <c r="G24" s="117">
        <v>7.458048477315103</v>
      </c>
      <c r="H24" s="238">
        <v>501</v>
      </c>
      <c r="I24" s="117">
        <v>31.13735239279055</v>
      </c>
      <c r="J24" s="238">
        <v>439</v>
      </c>
      <c r="K24" s="117">
        <v>27.28402734617775</v>
      </c>
      <c r="L24" s="238">
        <v>273</v>
      </c>
      <c r="M24" s="117">
        <v>16.967060285891858</v>
      </c>
      <c r="N24" s="238">
        <v>211</v>
      </c>
      <c r="O24" s="118">
        <v>13.113735239279055</v>
      </c>
      <c r="P24" s="239">
        <v>0</v>
      </c>
      <c r="Q24" s="118">
        <v>0</v>
      </c>
      <c r="R24" s="119">
        <f>IF(SUM(D24,F24,H24,J24,L24,N24,P24)=B24,"","Error")</f>
      </c>
      <c r="U24" s="210"/>
      <c r="V24" s="126"/>
      <c r="W24" s="126"/>
      <c r="X24" s="126"/>
      <c r="Y24" s="126"/>
      <c r="Z24" s="126"/>
      <c r="AA24" s="126"/>
      <c r="AB24" s="126"/>
    </row>
    <row r="25" spans="1:28" ht="11.25" customHeight="1">
      <c r="A25" s="122" t="s">
        <v>112</v>
      </c>
      <c r="B25" s="236">
        <v>723</v>
      </c>
      <c r="C25" s="117">
        <v>100</v>
      </c>
      <c r="D25" s="238">
        <v>23</v>
      </c>
      <c r="E25" s="117">
        <v>3.18118948824343</v>
      </c>
      <c r="F25" s="238">
        <v>57</v>
      </c>
      <c r="G25" s="117">
        <v>7.883817427385892</v>
      </c>
      <c r="H25" s="238">
        <v>230</v>
      </c>
      <c r="I25" s="117">
        <v>31.8118948824343</v>
      </c>
      <c r="J25" s="238">
        <v>192</v>
      </c>
      <c r="K25" s="117">
        <v>26.556016597510375</v>
      </c>
      <c r="L25" s="238">
        <v>120</v>
      </c>
      <c r="M25" s="117">
        <v>16.59751037344398</v>
      </c>
      <c r="N25" s="238">
        <v>101</v>
      </c>
      <c r="O25" s="118">
        <v>13.96957123098202</v>
      </c>
      <c r="P25" s="239">
        <v>0</v>
      </c>
      <c r="Q25" s="118">
        <v>0</v>
      </c>
      <c r="R25" s="119">
        <f>IF(SUM(D25,F25,H25,J25,L25,N25,P25)=B25,"","Error")</f>
      </c>
      <c r="U25" s="126"/>
      <c r="V25" s="126"/>
      <c r="W25" s="126"/>
      <c r="X25" s="126"/>
      <c r="Y25" s="126"/>
      <c r="Z25" s="126"/>
      <c r="AA25" s="126"/>
      <c r="AB25" s="126"/>
    </row>
    <row r="26" spans="1:28" ht="11.25" customHeight="1">
      <c r="A26" s="122" t="s">
        <v>113</v>
      </c>
      <c r="B26" s="236">
        <v>778</v>
      </c>
      <c r="C26" s="117">
        <v>100</v>
      </c>
      <c r="D26" s="238">
        <v>36</v>
      </c>
      <c r="E26" s="117">
        <v>4.627249357326478</v>
      </c>
      <c r="F26" s="238">
        <v>56</v>
      </c>
      <c r="G26" s="117">
        <v>7.197943444730077</v>
      </c>
      <c r="H26" s="238">
        <v>250</v>
      </c>
      <c r="I26" s="117">
        <v>32.13367609254499</v>
      </c>
      <c r="J26" s="238">
        <v>223</v>
      </c>
      <c r="K26" s="117">
        <v>28.663239074550127</v>
      </c>
      <c r="L26" s="238">
        <v>127</v>
      </c>
      <c r="M26" s="117">
        <v>16.323907455012854</v>
      </c>
      <c r="N26" s="238">
        <v>86</v>
      </c>
      <c r="O26" s="118">
        <v>11.053984575835475</v>
      </c>
      <c r="P26" s="239">
        <v>0</v>
      </c>
      <c r="Q26" s="118">
        <v>0</v>
      </c>
      <c r="R26" s="119">
        <f>IF(SUM(D26,F26,H26,J26,L26,N26,P26)=B26,"","Error")</f>
      </c>
      <c r="U26" s="126"/>
      <c r="V26" s="126"/>
      <c r="W26" s="126"/>
      <c r="X26" s="126"/>
      <c r="Y26" s="126"/>
      <c r="Z26" s="126"/>
      <c r="AA26" s="126"/>
      <c r="AB26" s="126"/>
    </row>
    <row r="27" spans="1:28" ht="11.25" customHeight="1">
      <c r="A27" s="122" t="s">
        <v>114</v>
      </c>
      <c r="B27" s="236">
        <v>108</v>
      </c>
      <c r="C27" s="117">
        <v>100</v>
      </c>
      <c r="D27" s="238">
        <v>6</v>
      </c>
      <c r="E27" s="117">
        <v>5.555555555555555</v>
      </c>
      <c r="F27" s="238">
        <v>7</v>
      </c>
      <c r="G27" s="117">
        <v>6.481481481481481</v>
      </c>
      <c r="H27" s="238">
        <v>21</v>
      </c>
      <c r="I27" s="117">
        <v>19.444444444444446</v>
      </c>
      <c r="J27" s="238">
        <v>24</v>
      </c>
      <c r="K27" s="117">
        <v>22.22222222222222</v>
      </c>
      <c r="L27" s="238">
        <v>26</v>
      </c>
      <c r="M27" s="117">
        <v>24.074074074074073</v>
      </c>
      <c r="N27" s="238">
        <v>24</v>
      </c>
      <c r="O27" s="118">
        <v>22.22222222222222</v>
      </c>
      <c r="P27" s="239">
        <v>0</v>
      </c>
      <c r="Q27" s="118">
        <v>0</v>
      </c>
      <c r="R27" s="119">
        <f>IF(SUM(D27,F27,H27,J27,L27,N27,P27)=B27,"","Error")</f>
      </c>
      <c r="U27" s="126"/>
      <c r="V27" s="126"/>
      <c r="W27" s="126"/>
      <c r="X27" s="126"/>
      <c r="Y27" s="126"/>
      <c r="Z27" s="126"/>
      <c r="AA27" s="126"/>
      <c r="AB27" s="126"/>
    </row>
    <row r="28" spans="1:28" ht="11.25" customHeight="1" hidden="1">
      <c r="A28" s="122" t="s">
        <v>125</v>
      </c>
      <c r="B28" s="236">
        <v>0</v>
      </c>
      <c r="C28" s="117" t="s">
        <v>215</v>
      </c>
      <c r="D28" s="238">
        <v>0</v>
      </c>
      <c r="E28" s="117" t="s">
        <v>215</v>
      </c>
      <c r="F28" s="238">
        <v>0</v>
      </c>
      <c r="G28" s="117" t="s">
        <v>215</v>
      </c>
      <c r="H28" s="238">
        <v>0</v>
      </c>
      <c r="I28" s="117" t="s">
        <v>215</v>
      </c>
      <c r="J28" s="238">
        <v>0</v>
      </c>
      <c r="K28" s="117" t="s">
        <v>215</v>
      </c>
      <c r="L28" s="238">
        <v>0</v>
      </c>
      <c r="M28" s="117" t="s">
        <v>215</v>
      </c>
      <c r="N28" s="238">
        <v>0</v>
      </c>
      <c r="O28" s="118" t="s">
        <v>215</v>
      </c>
      <c r="P28" s="239">
        <v>0</v>
      </c>
      <c r="Q28" s="118" t="s">
        <v>215</v>
      </c>
      <c r="R28" s="119">
        <f>IF(SUM(D28,F28,H28,J28,L28,N28,P28)=B28,"","Error")</f>
      </c>
      <c r="U28" s="126"/>
      <c r="V28" s="126"/>
      <c r="W28" s="126"/>
      <c r="X28" s="126"/>
      <c r="Y28" s="126"/>
      <c r="Z28" s="126"/>
      <c r="AA28" s="126"/>
      <c r="AB28" s="126"/>
    </row>
    <row r="29" spans="1:28" ht="11.25" customHeight="1">
      <c r="A29" s="122"/>
      <c r="B29" s="233" t="s">
        <v>115</v>
      </c>
      <c r="C29" s="124"/>
      <c r="D29" s="233" t="s">
        <v>115</v>
      </c>
      <c r="E29" s="124"/>
      <c r="F29" s="233" t="s">
        <v>115</v>
      </c>
      <c r="G29" s="124"/>
      <c r="H29" s="233" t="s">
        <v>115</v>
      </c>
      <c r="I29" s="124"/>
      <c r="J29" s="233" t="s">
        <v>115</v>
      </c>
      <c r="K29" s="124"/>
      <c r="L29" s="233" t="s">
        <v>115</v>
      </c>
      <c r="M29" s="124"/>
      <c r="N29" s="233" t="s">
        <v>115</v>
      </c>
      <c r="O29" s="125"/>
      <c r="P29" s="235" t="s">
        <v>115</v>
      </c>
      <c r="Q29" s="125"/>
      <c r="U29" s="126"/>
      <c r="V29" s="126"/>
      <c r="W29" s="126"/>
      <c r="X29" s="126"/>
      <c r="Y29" s="126"/>
      <c r="Z29" s="126"/>
      <c r="AA29" s="126"/>
      <c r="AB29" s="126"/>
    </row>
    <row r="30" spans="1:28" ht="11.25" customHeight="1">
      <c r="A30" s="122" t="s">
        <v>117</v>
      </c>
      <c r="B30" s="238">
        <v>345</v>
      </c>
      <c r="C30" s="117">
        <v>100</v>
      </c>
      <c r="D30" s="238">
        <v>21</v>
      </c>
      <c r="E30" s="117">
        <v>6.086956521739131</v>
      </c>
      <c r="F30" s="238">
        <v>25</v>
      </c>
      <c r="G30" s="117">
        <v>7.246376811594203</v>
      </c>
      <c r="H30" s="238">
        <v>112</v>
      </c>
      <c r="I30" s="117">
        <v>32.463768115942024</v>
      </c>
      <c r="J30" s="238">
        <v>85</v>
      </c>
      <c r="K30" s="117">
        <v>24.637681159420293</v>
      </c>
      <c r="L30" s="238">
        <v>64</v>
      </c>
      <c r="M30" s="117">
        <v>18.55072463768116</v>
      </c>
      <c r="N30" s="238">
        <v>38</v>
      </c>
      <c r="O30" s="118">
        <v>11.014492753623188</v>
      </c>
      <c r="P30" s="239">
        <v>0</v>
      </c>
      <c r="Q30" s="118">
        <v>0</v>
      </c>
      <c r="R30" s="119">
        <f>IF(SUM(D30,F30,H30,J30,L30,N30,P30)=B30,"","Error")</f>
      </c>
      <c r="U30" s="126"/>
      <c r="V30" s="126"/>
      <c r="W30" s="126"/>
      <c r="X30" s="126"/>
      <c r="Y30" s="126"/>
      <c r="Z30" s="126"/>
      <c r="AA30" s="126"/>
      <c r="AB30" s="126"/>
    </row>
    <row r="31" spans="1:28" ht="11.25" customHeight="1">
      <c r="A31" s="122" t="s">
        <v>112</v>
      </c>
      <c r="B31" s="236">
        <v>238</v>
      </c>
      <c r="C31" s="117">
        <v>100</v>
      </c>
      <c r="D31" s="238">
        <v>15</v>
      </c>
      <c r="E31" s="117">
        <v>6.302521008403361</v>
      </c>
      <c r="F31" s="238">
        <v>12</v>
      </c>
      <c r="G31" s="117">
        <v>5.042016806722689</v>
      </c>
      <c r="H31" s="238">
        <v>78</v>
      </c>
      <c r="I31" s="117">
        <v>32.773109243697476</v>
      </c>
      <c r="J31" s="238">
        <v>55</v>
      </c>
      <c r="K31" s="117">
        <v>23.10924369747899</v>
      </c>
      <c r="L31" s="238">
        <v>52</v>
      </c>
      <c r="M31" s="117">
        <v>21.84873949579832</v>
      </c>
      <c r="N31" s="238">
        <v>26</v>
      </c>
      <c r="O31" s="118">
        <v>10.92436974789916</v>
      </c>
      <c r="P31" s="239">
        <v>0</v>
      </c>
      <c r="Q31" s="118">
        <v>0</v>
      </c>
      <c r="R31" s="119">
        <f>IF(SUM(D31,F31,H31,J31,L31,N31,P31)=B31,"","Error")</f>
      </c>
      <c r="T31" s="206"/>
      <c r="U31" s="126"/>
      <c r="V31" s="126"/>
      <c r="W31" s="126"/>
      <c r="X31" s="126"/>
      <c r="Y31" s="126"/>
      <c r="Z31" s="126"/>
      <c r="AA31" s="126"/>
      <c r="AB31" s="126"/>
    </row>
    <row r="32" spans="1:28" ht="11.25" customHeight="1">
      <c r="A32" s="122" t="s">
        <v>113</v>
      </c>
      <c r="B32" s="236">
        <v>91</v>
      </c>
      <c r="C32" s="117">
        <v>100</v>
      </c>
      <c r="D32" s="238">
        <v>4</v>
      </c>
      <c r="E32" s="117">
        <v>4.395604395604396</v>
      </c>
      <c r="F32" s="238">
        <v>10</v>
      </c>
      <c r="G32" s="117">
        <v>10.989010989010989</v>
      </c>
      <c r="H32" s="238">
        <v>30</v>
      </c>
      <c r="I32" s="117">
        <v>32.967032967032964</v>
      </c>
      <c r="J32" s="238">
        <v>26</v>
      </c>
      <c r="K32" s="117">
        <v>28.57142857142857</v>
      </c>
      <c r="L32" s="238">
        <v>10</v>
      </c>
      <c r="M32" s="117">
        <v>10.989010989010989</v>
      </c>
      <c r="N32" s="238">
        <v>11</v>
      </c>
      <c r="O32" s="118">
        <v>12.087912087912088</v>
      </c>
      <c r="P32" s="239">
        <v>0</v>
      </c>
      <c r="Q32" s="118">
        <v>0</v>
      </c>
      <c r="R32" s="119">
        <f>IF(SUM(D32,F32,H32,J32,L32,N32,P32)=B32,"","Error")</f>
      </c>
      <c r="U32" s="126"/>
      <c r="V32" s="126"/>
      <c r="W32" s="126"/>
      <c r="X32" s="126"/>
      <c r="Y32" s="126"/>
      <c r="Z32" s="126"/>
      <c r="AA32" s="126"/>
      <c r="AB32" s="126"/>
    </row>
    <row r="33" spans="1:18" ht="11.25" customHeight="1">
      <c r="A33" s="122" t="s">
        <v>114</v>
      </c>
      <c r="B33" s="236">
        <v>16</v>
      </c>
      <c r="C33" s="117">
        <v>100</v>
      </c>
      <c r="D33" s="238">
        <v>2</v>
      </c>
      <c r="E33" s="117">
        <v>12.5</v>
      </c>
      <c r="F33" s="238">
        <v>3</v>
      </c>
      <c r="G33" s="117">
        <v>18.75</v>
      </c>
      <c r="H33" s="238">
        <v>4</v>
      </c>
      <c r="I33" s="117">
        <v>25</v>
      </c>
      <c r="J33" s="238">
        <v>4</v>
      </c>
      <c r="K33" s="117">
        <v>25</v>
      </c>
      <c r="L33" s="238">
        <v>2</v>
      </c>
      <c r="M33" s="117">
        <v>12.5</v>
      </c>
      <c r="N33" s="238">
        <v>1</v>
      </c>
      <c r="O33" s="118">
        <v>6.25</v>
      </c>
      <c r="P33" s="239">
        <v>0</v>
      </c>
      <c r="Q33" s="118">
        <v>0</v>
      </c>
      <c r="R33" s="119">
        <f>IF(SUM(D33,F33,H33,J33,L33,N33,P33)=B33,"","Error")</f>
      </c>
    </row>
    <row r="34" spans="1:18" ht="11.25" customHeight="1" hidden="1">
      <c r="A34" s="122" t="s">
        <v>125</v>
      </c>
      <c r="B34" s="236">
        <v>0</v>
      </c>
      <c r="C34" s="117" t="s">
        <v>215</v>
      </c>
      <c r="D34" s="238">
        <v>0</v>
      </c>
      <c r="E34" s="117" t="s">
        <v>215</v>
      </c>
      <c r="F34" s="238">
        <v>0</v>
      </c>
      <c r="G34" s="117" t="s">
        <v>215</v>
      </c>
      <c r="H34" s="238">
        <v>0</v>
      </c>
      <c r="I34" s="117" t="s">
        <v>215</v>
      </c>
      <c r="J34" s="238">
        <v>0</v>
      </c>
      <c r="K34" s="117" t="s">
        <v>215</v>
      </c>
      <c r="L34" s="238">
        <v>0</v>
      </c>
      <c r="M34" s="117" t="s">
        <v>215</v>
      </c>
      <c r="N34" s="238">
        <v>0</v>
      </c>
      <c r="O34" s="118" t="s">
        <v>215</v>
      </c>
      <c r="P34" s="239">
        <v>0</v>
      </c>
      <c r="Q34" s="118" t="s">
        <v>215</v>
      </c>
      <c r="R34" s="119">
        <f>IF(SUM(D34,F34,H34,J34,L34,N34,P34)=B34,"","Error")</f>
      </c>
    </row>
    <row r="35" spans="1:17" ht="11.25">
      <c r="A35" s="122"/>
      <c r="B35" s="233" t="s">
        <v>115</v>
      </c>
      <c r="C35" s="124"/>
      <c r="D35" s="233" t="s">
        <v>115</v>
      </c>
      <c r="E35" s="124"/>
      <c r="F35" s="233" t="s">
        <v>115</v>
      </c>
      <c r="G35" s="124"/>
      <c r="H35" s="233" t="s">
        <v>115</v>
      </c>
      <c r="I35" s="124"/>
      <c r="J35" s="233" t="s">
        <v>115</v>
      </c>
      <c r="K35" s="124"/>
      <c r="L35" s="233" t="s">
        <v>115</v>
      </c>
      <c r="M35" s="124"/>
      <c r="N35" s="233" t="s">
        <v>115</v>
      </c>
      <c r="O35" s="125"/>
      <c r="P35" s="235" t="s">
        <v>115</v>
      </c>
      <c r="Q35" s="125"/>
    </row>
    <row r="36" spans="1:18" ht="11.25" customHeight="1">
      <c r="A36" s="127" t="s">
        <v>118</v>
      </c>
      <c r="B36" s="236">
        <v>421</v>
      </c>
      <c r="C36" s="117">
        <v>100</v>
      </c>
      <c r="D36" s="236">
        <v>18</v>
      </c>
      <c r="E36" s="117">
        <v>4.275534441805226</v>
      </c>
      <c r="F36" s="236">
        <v>32</v>
      </c>
      <c r="G36" s="117">
        <v>7.600950118764846</v>
      </c>
      <c r="H36" s="236">
        <v>127</v>
      </c>
      <c r="I36" s="117">
        <v>30.16627078384798</v>
      </c>
      <c r="J36" s="236">
        <v>116</v>
      </c>
      <c r="K36" s="117">
        <v>27.55344418052256</v>
      </c>
      <c r="L36" s="236">
        <v>61</v>
      </c>
      <c r="M36" s="117">
        <v>14.489311163895488</v>
      </c>
      <c r="N36" s="236">
        <v>67</v>
      </c>
      <c r="O36" s="118">
        <v>15.914489311163896</v>
      </c>
      <c r="P36" s="237">
        <v>0</v>
      </c>
      <c r="Q36" s="118">
        <v>0</v>
      </c>
      <c r="R36" s="119">
        <f>IF(SUM(D36,F36,H36,J36,L36,N36,P36)=B36,"","Error")</f>
      </c>
    </row>
    <row r="37" spans="1:18" ht="11.25" customHeight="1">
      <c r="A37" s="122" t="s">
        <v>41</v>
      </c>
      <c r="B37" s="236">
        <v>265</v>
      </c>
      <c r="C37" s="117">
        <v>100</v>
      </c>
      <c r="D37" s="240">
        <v>10</v>
      </c>
      <c r="E37" s="117">
        <v>3.7735849056603774</v>
      </c>
      <c r="F37" s="240">
        <v>18</v>
      </c>
      <c r="G37" s="117">
        <v>6.7924528301886795</v>
      </c>
      <c r="H37" s="240">
        <v>80</v>
      </c>
      <c r="I37" s="117">
        <v>30.18867924528302</v>
      </c>
      <c r="J37" s="240">
        <v>70</v>
      </c>
      <c r="K37" s="117">
        <v>26.41509433962264</v>
      </c>
      <c r="L37" s="240">
        <v>41</v>
      </c>
      <c r="M37" s="117">
        <v>15.471698113207546</v>
      </c>
      <c r="N37" s="240">
        <v>46</v>
      </c>
      <c r="O37" s="118">
        <v>17.358490566037734</v>
      </c>
      <c r="P37" s="237">
        <v>0</v>
      </c>
      <c r="Q37" s="118">
        <v>0</v>
      </c>
      <c r="R37" s="119">
        <f>IF(SUM(D37,F37,H37,J37,L37,N37,P37)=B37,"","Error")</f>
      </c>
    </row>
    <row r="38" spans="1:18" ht="11.25" customHeight="1">
      <c r="A38" s="122" t="s">
        <v>42</v>
      </c>
      <c r="B38" s="236">
        <v>130</v>
      </c>
      <c r="C38" s="117">
        <v>100</v>
      </c>
      <c r="D38" s="240">
        <v>6</v>
      </c>
      <c r="E38" s="117">
        <v>4.615384615384616</v>
      </c>
      <c r="F38" s="240">
        <v>13</v>
      </c>
      <c r="G38" s="117">
        <v>10</v>
      </c>
      <c r="H38" s="240">
        <v>43</v>
      </c>
      <c r="I38" s="117">
        <v>33.07692307692307</v>
      </c>
      <c r="J38" s="240">
        <v>35</v>
      </c>
      <c r="K38" s="117">
        <v>26.923076923076923</v>
      </c>
      <c r="L38" s="240">
        <v>16</v>
      </c>
      <c r="M38" s="117">
        <v>12.307692307692308</v>
      </c>
      <c r="N38" s="240">
        <v>17</v>
      </c>
      <c r="O38" s="118">
        <v>13.076923076923078</v>
      </c>
      <c r="P38" s="237">
        <v>0</v>
      </c>
      <c r="Q38" s="118">
        <v>0</v>
      </c>
      <c r="R38" s="119">
        <f>IF(SUM(D38,F38,H38,J38,L38,N38,P38)=B38,"","Error")</f>
      </c>
    </row>
    <row r="39" spans="1:18" ht="11.25" customHeight="1">
      <c r="A39" s="128" t="s">
        <v>43</v>
      </c>
      <c r="B39" s="241">
        <v>26</v>
      </c>
      <c r="C39" s="129">
        <v>100</v>
      </c>
      <c r="D39" s="242">
        <v>2</v>
      </c>
      <c r="E39" s="129">
        <v>7.6923076923076925</v>
      </c>
      <c r="F39" s="242">
        <v>1</v>
      </c>
      <c r="G39" s="129">
        <v>3.8461538461538463</v>
      </c>
      <c r="H39" s="242">
        <v>4</v>
      </c>
      <c r="I39" s="129">
        <v>15.384615384615385</v>
      </c>
      <c r="J39" s="242">
        <v>11</v>
      </c>
      <c r="K39" s="129">
        <v>42.30769230769231</v>
      </c>
      <c r="L39" s="242">
        <v>4</v>
      </c>
      <c r="M39" s="129">
        <v>15.384615384615385</v>
      </c>
      <c r="N39" s="242">
        <v>4</v>
      </c>
      <c r="O39" s="130">
        <v>15.384615384615385</v>
      </c>
      <c r="P39" s="243">
        <v>0</v>
      </c>
      <c r="Q39" s="130">
        <v>0</v>
      </c>
      <c r="R39" s="119">
        <f>IF(SUM(D39,F39,H39,J39,L39,N39,P39)=B39,"","Error")</f>
      </c>
    </row>
    <row r="40" spans="1:18" ht="11.25" customHeight="1" hidden="1">
      <c r="A40" s="128" t="s">
        <v>35</v>
      </c>
      <c r="B40" s="241">
        <v>0</v>
      </c>
      <c r="C40" s="129" t="s">
        <v>215</v>
      </c>
      <c r="D40" s="242">
        <v>0</v>
      </c>
      <c r="E40" s="129" t="s">
        <v>215</v>
      </c>
      <c r="F40" s="242">
        <v>0</v>
      </c>
      <c r="G40" s="129" t="s">
        <v>215</v>
      </c>
      <c r="H40" s="242">
        <v>0</v>
      </c>
      <c r="I40" s="129" t="s">
        <v>215</v>
      </c>
      <c r="J40" s="242">
        <v>0</v>
      </c>
      <c r="K40" s="129" t="s">
        <v>215</v>
      </c>
      <c r="L40" s="242">
        <v>0</v>
      </c>
      <c r="M40" s="129" t="s">
        <v>215</v>
      </c>
      <c r="N40" s="242">
        <v>0</v>
      </c>
      <c r="O40" s="129" t="s">
        <v>215</v>
      </c>
      <c r="P40" s="242">
        <v>0</v>
      </c>
      <c r="Q40" s="130" t="s">
        <v>215</v>
      </c>
      <c r="R40" s="119">
        <f>IF(SUM(D40,F40,H40,J40,L40,N40,P40)=B40,"","Error")</f>
      </c>
    </row>
    <row r="41" ht="11.25"/>
    <row r="42" ht="11.25"/>
    <row r="43" ht="11.25"/>
    <row r="44" ht="11.25"/>
    <row r="45" ht="11.25"/>
    <row r="46" ht="11.25"/>
    <row r="47" ht="11.25"/>
    <row r="48" ht="11.25"/>
    <row r="49" ht="11.25"/>
    <row r="52" spans="3:7" ht="11.25">
      <c r="C52" s="131"/>
      <c r="D52" s="131"/>
      <c r="E52" s="131"/>
      <c r="F52" s="131"/>
      <c r="G52" s="131"/>
    </row>
    <row r="53" spans="2:8" ht="11.25">
      <c r="B53" s="132"/>
      <c r="C53" s="132"/>
      <c r="D53" s="132"/>
      <c r="E53" s="132"/>
      <c r="F53" s="132"/>
      <c r="G53" s="132"/>
      <c r="H53" s="132"/>
    </row>
    <row r="54" spans="2:8" ht="11.25">
      <c r="B54" s="132"/>
      <c r="C54" s="132"/>
      <c r="D54" s="132"/>
      <c r="E54" s="132"/>
      <c r="F54" s="132"/>
      <c r="G54" s="132"/>
      <c r="H54" s="132"/>
    </row>
    <row r="55" spans="2:8" ht="11.25">
      <c r="B55" s="132"/>
      <c r="C55" s="132"/>
      <c r="D55" s="132"/>
      <c r="E55" s="132"/>
      <c r="F55" s="132"/>
      <c r="G55" s="132"/>
      <c r="H55" s="132"/>
    </row>
    <row r="60" spans="3:7" ht="11.25">
      <c r="C60" s="131"/>
      <c r="D60" s="131"/>
      <c r="E60" s="131"/>
      <c r="F60" s="131"/>
      <c r="G60" s="131"/>
    </row>
    <row r="61" spans="2:8" ht="11.25">
      <c r="B61" s="132"/>
      <c r="C61" s="132"/>
      <c r="D61" s="132"/>
      <c r="E61" s="132"/>
      <c r="F61" s="132"/>
      <c r="G61" s="132"/>
      <c r="H61" s="132"/>
    </row>
  </sheetData>
  <sheetProtection/>
  <mergeCells count="3">
    <mergeCell ref="P3:Q3"/>
    <mergeCell ref="B2:O2"/>
    <mergeCell ref="A1:O1"/>
  </mergeCells>
  <printOptions horizontalCentered="1"/>
  <pageMargins left="0.35" right="0.34" top="0.8" bottom="0.5" header="0.5" footer="0.5"/>
  <pageSetup horizontalDpi="600" verticalDpi="600" orientation="landscape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W72"/>
  <sheetViews>
    <sheetView view="pageBreakPreview" zoomScaleNormal="90" zoomScaleSheetLayoutView="100" zoomScalePageLayoutView="0" workbookViewId="0" topLeftCell="A1">
      <selection activeCell="E72" sqref="E72"/>
    </sheetView>
  </sheetViews>
  <sheetFormatPr defaultColWidth="9.140625" defaultRowHeight="9.75" customHeight="1"/>
  <cols>
    <col min="1" max="1" width="14.7109375" style="275" customWidth="1"/>
    <col min="2" max="10" width="6.7109375" style="275" customWidth="1"/>
    <col min="11" max="11" width="6.7109375" style="275" hidden="1" customWidth="1"/>
    <col min="12" max="13" width="9.140625" style="275" customWidth="1"/>
    <col min="14" max="14" width="12.00390625" style="275" customWidth="1"/>
    <col min="15" max="16384" width="9.140625" style="275" customWidth="1"/>
  </cols>
  <sheetData>
    <row r="1" spans="1:11" ht="31.5" customHeight="1">
      <c r="A1" s="283" t="s">
        <v>228</v>
      </c>
      <c r="B1" s="283"/>
      <c r="C1" s="283"/>
      <c r="D1" s="283"/>
      <c r="E1" s="283"/>
      <c r="F1" s="283"/>
      <c r="G1" s="283"/>
      <c r="H1" s="283"/>
      <c r="I1" s="283"/>
      <c r="J1" s="282"/>
      <c r="K1" s="276"/>
    </row>
    <row r="2" spans="1:23" ht="10.5" customHeight="1">
      <c r="A2" s="284" t="s">
        <v>102</v>
      </c>
      <c r="B2" s="285" t="s">
        <v>232</v>
      </c>
      <c r="C2" s="286"/>
      <c r="D2" s="286"/>
      <c r="E2" s="286"/>
      <c r="F2" s="286"/>
      <c r="G2" s="286"/>
      <c r="H2" s="286"/>
      <c r="I2" s="287"/>
      <c r="J2" s="277"/>
      <c r="K2" s="277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10.5" customHeight="1">
      <c r="A3" s="288" t="s">
        <v>54</v>
      </c>
      <c r="B3" s="289" t="s">
        <v>17</v>
      </c>
      <c r="C3" s="290"/>
      <c r="D3" s="291" t="s">
        <v>233</v>
      </c>
      <c r="E3" s="291" t="s">
        <v>8</v>
      </c>
      <c r="F3" s="291" t="s">
        <v>106</v>
      </c>
      <c r="G3" s="291" t="s">
        <v>234</v>
      </c>
      <c r="H3" s="291" t="s">
        <v>11</v>
      </c>
      <c r="I3" s="291" t="s">
        <v>12</v>
      </c>
      <c r="J3" s="272"/>
      <c r="K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11" ht="17.25" customHeight="1">
      <c r="A4" s="133" t="s">
        <v>109</v>
      </c>
      <c r="B4" s="292">
        <v>2785</v>
      </c>
      <c r="C4" s="293"/>
      <c r="D4" s="294">
        <v>333</v>
      </c>
      <c r="E4" s="294">
        <v>892</v>
      </c>
      <c r="F4" s="294">
        <v>747</v>
      </c>
      <c r="G4" s="294">
        <v>466</v>
      </c>
      <c r="H4" s="294">
        <v>264</v>
      </c>
      <c r="I4" s="294">
        <v>83</v>
      </c>
      <c r="J4" s="273"/>
      <c r="K4" s="278"/>
    </row>
    <row r="5" spans="1:23" ht="9.75" customHeight="1">
      <c r="A5" s="295" t="s">
        <v>68</v>
      </c>
      <c r="B5" s="296">
        <v>668</v>
      </c>
      <c r="C5" s="297"/>
      <c r="D5" s="298">
        <v>75</v>
      </c>
      <c r="E5" s="298">
        <v>191</v>
      </c>
      <c r="F5" s="298">
        <v>171</v>
      </c>
      <c r="G5" s="298">
        <v>113</v>
      </c>
      <c r="H5" s="298">
        <v>93</v>
      </c>
      <c r="I5" s="298">
        <v>25</v>
      </c>
      <c r="J5" s="274"/>
      <c r="K5" s="279"/>
      <c r="L5" s="278"/>
      <c r="M5" s="278"/>
      <c r="N5" s="134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9.75" customHeight="1">
      <c r="A6" s="299" t="s">
        <v>70</v>
      </c>
      <c r="B6" s="296">
        <v>518</v>
      </c>
      <c r="C6" s="297"/>
      <c r="D6" s="298">
        <v>57</v>
      </c>
      <c r="E6" s="298">
        <v>164</v>
      </c>
      <c r="F6" s="298">
        <v>141</v>
      </c>
      <c r="G6" s="298">
        <v>102</v>
      </c>
      <c r="H6" s="298">
        <v>42</v>
      </c>
      <c r="I6" s="298">
        <v>12</v>
      </c>
      <c r="J6" s="274"/>
      <c r="K6" s="279"/>
      <c r="L6" s="278"/>
      <c r="M6" s="278"/>
      <c r="N6" s="136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9.75" customHeight="1">
      <c r="A7" s="299" t="s">
        <v>72</v>
      </c>
      <c r="B7" s="296">
        <v>442</v>
      </c>
      <c r="C7" s="297"/>
      <c r="D7" s="298">
        <v>52</v>
      </c>
      <c r="E7" s="298">
        <v>148</v>
      </c>
      <c r="F7" s="298">
        <v>112</v>
      </c>
      <c r="G7" s="298">
        <v>71</v>
      </c>
      <c r="H7" s="298">
        <v>44</v>
      </c>
      <c r="I7" s="298">
        <v>15</v>
      </c>
      <c r="J7" s="274"/>
      <c r="K7" s="279"/>
      <c r="L7" s="278"/>
      <c r="M7" s="278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9.75" customHeight="1">
      <c r="A8" s="299" t="s">
        <v>74</v>
      </c>
      <c r="B8" s="296">
        <v>603</v>
      </c>
      <c r="C8" s="297"/>
      <c r="D8" s="298">
        <v>78</v>
      </c>
      <c r="E8" s="298">
        <v>195</v>
      </c>
      <c r="F8" s="298">
        <v>177</v>
      </c>
      <c r="G8" s="298">
        <v>90</v>
      </c>
      <c r="H8" s="298">
        <v>46</v>
      </c>
      <c r="I8" s="298">
        <v>17</v>
      </c>
      <c r="J8" s="274"/>
      <c r="K8" s="279"/>
      <c r="L8" s="278"/>
      <c r="M8" s="278"/>
      <c r="O8" s="135"/>
      <c r="P8" s="135"/>
      <c r="Q8" s="135"/>
      <c r="R8" s="135"/>
      <c r="S8" s="135"/>
      <c r="T8" s="135"/>
      <c r="U8" s="135"/>
      <c r="V8" s="135"/>
      <c r="W8" s="135"/>
    </row>
    <row r="9" spans="1:23" ht="9.75" customHeight="1">
      <c r="A9" s="299" t="s">
        <v>76</v>
      </c>
      <c r="B9" s="296">
        <v>286</v>
      </c>
      <c r="C9" s="297"/>
      <c r="D9" s="298">
        <v>35</v>
      </c>
      <c r="E9" s="298">
        <v>101</v>
      </c>
      <c r="F9" s="298">
        <v>72</v>
      </c>
      <c r="G9" s="298">
        <v>49</v>
      </c>
      <c r="H9" s="298">
        <v>19</v>
      </c>
      <c r="I9" s="298">
        <v>10</v>
      </c>
      <c r="J9" s="274"/>
      <c r="K9" s="279"/>
      <c r="L9" s="278"/>
      <c r="M9" s="278"/>
      <c r="O9" s="135"/>
      <c r="P9" s="135"/>
      <c r="Q9" s="135"/>
      <c r="R9" s="135"/>
      <c r="S9" s="135"/>
      <c r="T9" s="135"/>
      <c r="U9" s="135"/>
      <c r="V9" s="135"/>
      <c r="W9" s="135"/>
    </row>
    <row r="10" spans="1:23" ht="9.75" customHeight="1">
      <c r="A10" s="299" t="s">
        <v>78</v>
      </c>
      <c r="B10" s="296">
        <v>224</v>
      </c>
      <c r="C10" s="297"/>
      <c r="D10" s="298">
        <v>28</v>
      </c>
      <c r="E10" s="298">
        <v>77</v>
      </c>
      <c r="F10" s="298">
        <v>62</v>
      </c>
      <c r="G10" s="298">
        <v>37</v>
      </c>
      <c r="H10" s="298">
        <v>16</v>
      </c>
      <c r="I10" s="298">
        <v>4</v>
      </c>
      <c r="J10" s="274"/>
      <c r="K10" s="279"/>
      <c r="L10" s="278"/>
      <c r="M10" s="278"/>
      <c r="O10" s="135"/>
      <c r="P10" s="135"/>
      <c r="Q10" s="135"/>
      <c r="R10" s="135"/>
      <c r="S10" s="135"/>
      <c r="T10" s="135"/>
      <c r="U10" s="135"/>
      <c r="V10" s="135"/>
      <c r="W10" s="135"/>
    </row>
    <row r="11" spans="1:23" ht="9.75" customHeight="1">
      <c r="A11" s="299" t="s">
        <v>80</v>
      </c>
      <c r="B11" s="296">
        <v>35</v>
      </c>
      <c r="C11" s="297"/>
      <c r="D11" s="298">
        <v>8</v>
      </c>
      <c r="E11" s="298">
        <v>10</v>
      </c>
      <c r="F11" s="298">
        <v>10</v>
      </c>
      <c r="G11" s="298">
        <v>3</v>
      </c>
      <c r="H11" s="298">
        <v>4</v>
      </c>
      <c r="I11" s="298">
        <v>0</v>
      </c>
      <c r="J11" s="274"/>
      <c r="K11" s="279"/>
      <c r="L11" s="278"/>
      <c r="M11" s="278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9.75" customHeight="1">
      <c r="A12" s="299" t="s">
        <v>81</v>
      </c>
      <c r="B12" s="296">
        <v>7</v>
      </c>
      <c r="C12" s="297"/>
      <c r="D12" s="298">
        <v>0</v>
      </c>
      <c r="E12" s="298">
        <v>5</v>
      </c>
      <c r="F12" s="298">
        <v>1</v>
      </c>
      <c r="G12" s="298">
        <v>1</v>
      </c>
      <c r="H12" s="298">
        <v>0</v>
      </c>
      <c r="I12" s="298">
        <v>0</v>
      </c>
      <c r="J12" s="274"/>
      <c r="K12" s="279"/>
      <c r="L12" s="278"/>
      <c r="M12" s="278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23" ht="9.75" customHeight="1">
      <c r="A13" s="299" t="s">
        <v>35</v>
      </c>
      <c r="B13" s="296">
        <v>2</v>
      </c>
      <c r="C13" s="297"/>
      <c r="D13" s="298">
        <v>0</v>
      </c>
      <c r="E13" s="298">
        <v>1</v>
      </c>
      <c r="F13" s="298">
        <v>1</v>
      </c>
      <c r="G13" s="298">
        <v>0</v>
      </c>
      <c r="H13" s="298">
        <v>0</v>
      </c>
      <c r="I13" s="298">
        <v>0</v>
      </c>
      <c r="J13" s="274"/>
      <c r="K13" s="279"/>
      <c r="L13" s="278"/>
      <c r="M13" s="278"/>
      <c r="O13" s="135"/>
      <c r="P13" s="135"/>
      <c r="Q13" s="135"/>
      <c r="R13" s="135"/>
      <c r="S13" s="135"/>
      <c r="T13" s="135"/>
      <c r="U13" s="135"/>
      <c r="V13" s="135"/>
      <c r="W13" s="135"/>
    </row>
    <row r="14" spans="1:23" ht="9.75" customHeight="1">
      <c r="A14" s="299"/>
      <c r="B14" s="296"/>
      <c r="C14" s="297"/>
      <c r="D14" s="300"/>
      <c r="E14" s="300"/>
      <c r="F14" s="300"/>
      <c r="G14" s="300"/>
      <c r="H14" s="300"/>
      <c r="I14" s="300"/>
      <c r="J14" s="274"/>
      <c r="K14" s="279"/>
      <c r="L14" s="278"/>
      <c r="M14" s="278"/>
      <c r="O14" s="135"/>
      <c r="P14" s="135"/>
      <c r="Q14" s="135"/>
      <c r="R14" s="135"/>
      <c r="S14" s="135"/>
      <c r="T14" s="135"/>
      <c r="U14" s="135"/>
      <c r="V14" s="135"/>
      <c r="W14" s="135"/>
    </row>
    <row r="15" spans="1:11" ht="10.5" customHeight="1">
      <c r="A15" s="301" t="s">
        <v>110</v>
      </c>
      <c r="B15" s="296">
        <v>2364</v>
      </c>
      <c r="C15" s="297"/>
      <c r="D15" s="298">
        <v>283</v>
      </c>
      <c r="E15" s="298">
        <v>765</v>
      </c>
      <c r="F15" s="298">
        <v>631</v>
      </c>
      <c r="G15" s="298">
        <v>405</v>
      </c>
      <c r="H15" s="298">
        <v>217</v>
      </c>
      <c r="I15" s="298">
        <v>63</v>
      </c>
      <c r="J15" s="273"/>
      <c r="K15" s="278"/>
    </row>
    <row r="16" spans="1:23" ht="9.75" customHeight="1">
      <c r="A16" s="295" t="s">
        <v>126</v>
      </c>
      <c r="B16" s="296">
        <v>546</v>
      </c>
      <c r="C16" s="297"/>
      <c r="D16" s="302">
        <v>59</v>
      </c>
      <c r="E16" s="302">
        <v>155</v>
      </c>
      <c r="F16" s="302">
        <v>145</v>
      </c>
      <c r="G16" s="302">
        <v>96</v>
      </c>
      <c r="H16" s="302">
        <v>73</v>
      </c>
      <c r="I16" s="302">
        <v>18</v>
      </c>
      <c r="J16" s="274"/>
      <c r="K16" s="279"/>
      <c r="L16" s="278"/>
      <c r="M16" s="278"/>
      <c r="N16" s="272"/>
      <c r="O16" s="272"/>
      <c r="P16" s="272"/>
      <c r="Q16" s="272"/>
      <c r="R16" s="272"/>
      <c r="S16" s="272"/>
      <c r="T16" s="272"/>
      <c r="U16" s="272"/>
      <c r="V16" s="272"/>
      <c r="W16" s="272"/>
    </row>
    <row r="17" spans="1:23" ht="9.75" customHeight="1">
      <c r="A17" s="299" t="s">
        <v>127</v>
      </c>
      <c r="B17" s="296">
        <v>439</v>
      </c>
      <c r="C17" s="297"/>
      <c r="D17" s="302">
        <v>49</v>
      </c>
      <c r="E17" s="302">
        <v>141</v>
      </c>
      <c r="F17" s="302">
        <v>116</v>
      </c>
      <c r="G17" s="302">
        <v>87</v>
      </c>
      <c r="H17" s="302">
        <v>35</v>
      </c>
      <c r="I17" s="302">
        <v>11</v>
      </c>
      <c r="J17" s="274"/>
      <c r="K17" s="279"/>
      <c r="L17" s="278"/>
      <c r="M17" s="278"/>
      <c r="N17" s="272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3" ht="9.75" customHeight="1">
      <c r="A18" s="299" t="s">
        <v>128</v>
      </c>
      <c r="B18" s="296">
        <v>393</v>
      </c>
      <c r="C18" s="297"/>
      <c r="D18" s="302">
        <v>50</v>
      </c>
      <c r="E18" s="302">
        <v>132</v>
      </c>
      <c r="F18" s="302">
        <v>101</v>
      </c>
      <c r="G18" s="302">
        <v>64</v>
      </c>
      <c r="H18" s="302">
        <v>37</v>
      </c>
      <c r="I18" s="302">
        <v>9</v>
      </c>
      <c r="J18" s="274"/>
      <c r="K18" s="279"/>
      <c r="L18" s="278"/>
      <c r="M18" s="278"/>
    </row>
    <row r="19" spans="1:23" ht="9.75" customHeight="1">
      <c r="A19" s="299" t="s">
        <v>129</v>
      </c>
      <c r="B19" s="296">
        <v>524</v>
      </c>
      <c r="C19" s="297"/>
      <c r="D19" s="302">
        <v>68</v>
      </c>
      <c r="E19" s="302">
        <v>172</v>
      </c>
      <c r="F19" s="302">
        <v>150</v>
      </c>
      <c r="G19" s="302">
        <v>79</v>
      </c>
      <c r="H19" s="302">
        <v>42</v>
      </c>
      <c r="I19" s="302">
        <v>13</v>
      </c>
      <c r="J19" s="274"/>
      <c r="K19" s="279"/>
      <c r="L19" s="278"/>
      <c r="M19" s="278"/>
      <c r="N19" s="134"/>
      <c r="O19" s="135"/>
      <c r="P19" s="135"/>
      <c r="Q19" s="135"/>
      <c r="R19" s="135"/>
      <c r="S19" s="135"/>
      <c r="T19" s="135"/>
      <c r="U19" s="135"/>
      <c r="V19" s="135"/>
      <c r="W19" s="135"/>
    </row>
    <row r="20" spans="1:23" ht="9.75" customHeight="1">
      <c r="A20" s="299" t="s">
        <v>130</v>
      </c>
      <c r="B20" s="296">
        <v>242</v>
      </c>
      <c r="C20" s="297"/>
      <c r="D20" s="302">
        <v>29</v>
      </c>
      <c r="E20" s="302">
        <v>85</v>
      </c>
      <c r="F20" s="302">
        <v>63</v>
      </c>
      <c r="G20" s="302">
        <v>42</v>
      </c>
      <c r="H20" s="302">
        <v>15</v>
      </c>
      <c r="I20" s="302">
        <v>8</v>
      </c>
      <c r="J20" s="274"/>
      <c r="K20" s="279"/>
      <c r="L20" s="278"/>
      <c r="M20" s="278"/>
      <c r="N20" s="136"/>
      <c r="O20" s="135"/>
      <c r="P20" s="135"/>
      <c r="Q20" s="135"/>
      <c r="R20" s="135"/>
      <c r="S20" s="135"/>
      <c r="T20" s="135"/>
      <c r="U20" s="135"/>
      <c r="V20" s="135"/>
      <c r="W20" s="135"/>
    </row>
    <row r="21" spans="1:23" ht="9.75" customHeight="1">
      <c r="A21" s="299" t="s">
        <v>131</v>
      </c>
      <c r="B21" s="296">
        <v>184</v>
      </c>
      <c r="C21" s="297"/>
      <c r="D21" s="302">
        <v>22</v>
      </c>
      <c r="E21" s="302">
        <v>67</v>
      </c>
      <c r="F21" s="302">
        <v>47</v>
      </c>
      <c r="G21" s="302">
        <v>33</v>
      </c>
      <c r="H21" s="302">
        <v>11</v>
      </c>
      <c r="I21" s="302">
        <v>4</v>
      </c>
      <c r="J21" s="274"/>
      <c r="K21" s="279"/>
      <c r="L21" s="278"/>
      <c r="M21" s="278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23" ht="9.75" customHeight="1">
      <c r="A22" s="299" t="s">
        <v>132</v>
      </c>
      <c r="B22" s="296">
        <v>29</v>
      </c>
      <c r="C22" s="297"/>
      <c r="D22" s="302">
        <v>6</v>
      </c>
      <c r="E22" s="302">
        <v>8</v>
      </c>
      <c r="F22" s="302">
        <v>8</v>
      </c>
      <c r="G22" s="302">
        <v>3</v>
      </c>
      <c r="H22" s="302">
        <v>4</v>
      </c>
      <c r="I22" s="302">
        <v>0</v>
      </c>
      <c r="J22" s="274"/>
      <c r="K22" s="279"/>
      <c r="L22" s="278"/>
      <c r="M22" s="278"/>
      <c r="O22" s="135"/>
      <c r="P22" s="135"/>
      <c r="Q22" s="135"/>
      <c r="R22" s="135"/>
      <c r="S22" s="135"/>
      <c r="T22" s="135"/>
      <c r="U22" s="135"/>
      <c r="V22" s="135"/>
      <c r="W22" s="135"/>
    </row>
    <row r="23" spans="1:23" ht="9.75" customHeight="1">
      <c r="A23" s="299" t="s">
        <v>133</v>
      </c>
      <c r="B23" s="296">
        <v>6</v>
      </c>
      <c r="C23" s="297"/>
      <c r="D23" s="302">
        <v>0</v>
      </c>
      <c r="E23" s="302">
        <v>4</v>
      </c>
      <c r="F23" s="302">
        <v>1</v>
      </c>
      <c r="G23" s="302">
        <v>1</v>
      </c>
      <c r="H23" s="302">
        <v>0</v>
      </c>
      <c r="I23" s="302">
        <v>0</v>
      </c>
      <c r="J23" s="274"/>
      <c r="K23" s="279"/>
      <c r="L23" s="278"/>
      <c r="M23" s="278"/>
      <c r="O23" s="135"/>
      <c r="P23" s="135"/>
      <c r="Q23" s="135"/>
      <c r="R23" s="135"/>
      <c r="S23" s="135"/>
      <c r="T23" s="135"/>
      <c r="U23" s="135"/>
      <c r="V23" s="135"/>
      <c r="W23" s="135"/>
    </row>
    <row r="24" spans="1:23" ht="9.75" customHeight="1">
      <c r="A24" s="299" t="s">
        <v>124</v>
      </c>
      <c r="B24" s="296">
        <v>1</v>
      </c>
      <c r="C24" s="297"/>
      <c r="D24" s="302">
        <v>0</v>
      </c>
      <c r="E24" s="302">
        <v>1</v>
      </c>
      <c r="F24" s="302">
        <v>0</v>
      </c>
      <c r="G24" s="302">
        <v>0</v>
      </c>
      <c r="H24" s="302">
        <v>0</v>
      </c>
      <c r="I24" s="302">
        <v>0</v>
      </c>
      <c r="J24" s="274"/>
      <c r="K24" s="279"/>
      <c r="L24" s="278"/>
      <c r="M24" s="278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23" ht="9.75" customHeight="1">
      <c r="A25" s="299"/>
      <c r="B25" s="296"/>
      <c r="C25" s="297"/>
      <c r="D25" s="300"/>
      <c r="E25" s="300"/>
      <c r="F25" s="300"/>
      <c r="G25" s="300"/>
      <c r="H25" s="300"/>
      <c r="I25" s="300"/>
      <c r="J25" s="274"/>
      <c r="K25" s="279"/>
      <c r="L25" s="278"/>
      <c r="M25" s="278"/>
      <c r="O25" s="135"/>
      <c r="P25" s="135"/>
      <c r="Q25" s="135"/>
      <c r="R25" s="135"/>
      <c r="S25" s="135"/>
      <c r="T25" s="135"/>
      <c r="U25" s="135"/>
      <c r="V25" s="135"/>
      <c r="W25" s="135"/>
    </row>
    <row r="26" spans="1:23" ht="12" customHeight="1">
      <c r="A26" s="299" t="s">
        <v>111</v>
      </c>
      <c r="B26" s="296">
        <v>410</v>
      </c>
      <c r="C26" s="297"/>
      <c r="D26" s="298">
        <v>52</v>
      </c>
      <c r="E26" s="298">
        <v>152</v>
      </c>
      <c r="F26" s="298">
        <v>107</v>
      </c>
      <c r="G26" s="298">
        <v>68</v>
      </c>
      <c r="H26" s="298">
        <v>23</v>
      </c>
      <c r="I26" s="298">
        <v>8</v>
      </c>
      <c r="J26" s="273"/>
      <c r="K26" s="278"/>
      <c r="O26" s="135"/>
      <c r="P26" s="135"/>
      <c r="Q26" s="135"/>
      <c r="R26" s="135"/>
      <c r="S26" s="135"/>
      <c r="T26" s="135"/>
      <c r="U26" s="135"/>
      <c r="V26" s="135"/>
      <c r="W26" s="135"/>
    </row>
    <row r="27" spans="1:23" ht="9.75" customHeight="1">
      <c r="A27" s="295" t="s">
        <v>134</v>
      </c>
      <c r="B27" s="296">
        <v>83</v>
      </c>
      <c r="C27" s="297"/>
      <c r="D27" s="302">
        <v>8</v>
      </c>
      <c r="E27" s="302">
        <v>28</v>
      </c>
      <c r="F27" s="302">
        <v>26</v>
      </c>
      <c r="G27" s="302">
        <v>14</v>
      </c>
      <c r="H27" s="302">
        <v>4</v>
      </c>
      <c r="I27" s="302">
        <v>3</v>
      </c>
      <c r="J27" s="274"/>
      <c r="K27" s="279"/>
      <c r="L27" s="278"/>
      <c r="M27" s="278"/>
      <c r="O27" s="135"/>
      <c r="P27" s="135"/>
      <c r="Q27" s="135"/>
      <c r="R27" s="135"/>
      <c r="S27" s="135"/>
      <c r="T27" s="135"/>
      <c r="U27" s="135"/>
      <c r="V27" s="135"/>
      <c r="W27" s="135"/>
    </row>
    <row r="28" spans="1:23" ht="9.75" customHeight="1">
      <c r="A28" s="299" t="s">
        <v>135</v>
      </c>
      <c r="B28" s="296">
        <v>79</v>
      </c>
      <c r="C28" s="297"/>
      <c r="D28" s="302">
        <v>10</v>
      </c>
      <c r="E28" s="302">
        <v>26</v>
      </c>
      <c r="F28" s="302">
        <v>20</v>
      </c>
      <c r="G28" s="302">
        <v>17</v>
      </c>
      <c r="H28" s="302">
        <v>4</v>
      </c>
      <c r="I28" s="302">
        <v>2</v>
      </c>
      <c r="J28" s="274"/>
      <c r="K28" s="279"/>
      <c r="L28" s="278"/>
      <c r="M28" s="278"/>
      <c r="O28" s="135"/>
      <c r="P28" s="135"/>
      <c r="Q28" s="135"/>
      <c r="R28" s="135"/>
      <c r="S28" s="135"/>
      <c r="T28" s="135"/>
      <c r="U28" s="135"/>
      <c r="V28" s="135"/>
      <c r="W28" s="135"/>
    </row>
    <row r="29" spans="1:13" ht="9.75" customHeight="1">
      <c r="A29" s="299" t="s">
        <v>136</v>
      </c>
      <c r="B29" s="296">
        <v>78</v>
      </c>
      <c r="C29" s="297"/>
      <c r="D29" s="302">
        <v>11</v>
      </c>
      <c r="E29" s="302">
        <v>34</v>
      </c>
      <c r="F29" s="302">
        <v>17</v>
      </c>
      <c r="G29" s="302">
        <v>13</v>
      </c>
      <c r="H29" s="302">
        <v>2</v>
      </c>
      <c r="I29" s="302">
        <v>1</v>
      </c>
      <c r="J29" s="274"/>
      <c r="K29" s="279"/>
      <c r="L29" s="278"/>
      <c r="M29" s="278"/>
    </row>
    <row r="30" spans="1:13" ht="9.75" customHeight="1">
      <c r="A30" s="299" t="s">
        <v>137</v>
      </c>
      <c r="B30" s="296">
        <v>96</v>
      </c>
      <c r="C30" s="297"/>
      <c r="D30" s="302">
        <v>13</v>
      </c>
      <c r="E30" s="302">
        <v>33</v>
      </c>
      <c r="F30" s="302">
        <v>28</v>
      </c>
      <c r="G30" s="302">
        <v>14</v>
      </c>
      <c r="H30" s="302">
        <v>7</v>
      </c>
      <c r="I30" s="302">
        <v>1</v>
      </c>
      <c r="J30" s="274"/>
      <c r="K30" s="279"/>
      <c r="L30" s="278"/>
      <c r="M30" s="278"/>
    </row>
    <row r="31" spans="1:13" ht="9.75" customHeight="1">
      <c r="A31" s="299" t="s">
        <v>138</v>
      </c>
      <c r="B31" s="296">
        <v>45</v>
      </c>
      <c r="C31" s="297"/>
      <c r="D31" s="302">
        <v>5</v>
      </c>
      <c r="E31" s="302">
        <v>21</v>
      </c>
      <c r="F31" s="302">
        <v>9</v>
      </c>
      <c r="G31" s="302">
        <v>5</v>
      </c>
      <c r="H31" s="302">
        <v>4</v>
      </c>
      <c r="I31" s="302">
        <v>1</v>
      </c>
      <c r="J31" s="274"/>
      <c r="K31" s="279"/>
      <c r="L31" s="278"/>
      <c r="M31" s="278"/>
    </row>
    <row r="32" spans="1:13" ht="9.75" customHeight="1">
      <c r="A32" s="299" t="s">
        <v>139</v>
      </c>
      <c r="B32" s="296">
        <v>26</v>
      </c>
      <c r="C32" s="297"/>
      <c r="D32" s="302">
        <v>4</v>
      </c>
      <c r="E32" s="302">
        <v>8</v>
      </c>
      <c r="F32" s="302">
        <v>7</v>
      </c>
      <c r="G32" s="302">
        <v>5</v>
      </c>
      <c r="H32" s="302">
        <v>2</v>
      </c>
      <c r="I32" s="302">
        <v>0</v>
      </c>
      <c r="J32" s="274"/>
      <c r="K32" s="279"/>
      <c r="L32" s="278"/>
      <c r="M32" s="278"/>
    </row>
    <row r="33" spans="1:13" ht="9.75" customHeight="1">
      <c r="A33" s="299" t="s">
        <v>140</v>
      </c>
      <c r="B33" s="296">
        <v>2</v>
      </c>
      <c r="C33" s="297"/>
      <c r="D33" s="302">
        <v>1</v>
      </c>
      <c r="E33" s="302">
        <v>1</v>
      </c>
      <c r="F33" s="302">
        <v>0</v>
      </c>
      <c r="G33" s="302">
        <v>0</v>
      </c>
      <c r="H33" s="302">
        <v>0</v>
      </c>
      <c r="I33" s="302">
        <v>0</v>
      </c>
      <c r="J33" s="274"/>
      <c r="K33" s="279"/>
      <c r="L33" s="278"/>
      <c r="M33" s="278"/>
    </row>
    <row r="34" spans="1:13" ht="9.75" customHeight="1">
      <c r="A34" s="299" t="s">
        <v>141</v>
      </c>
      <c r="B34" s="296">
        <v>1</v>
      </c>
      <c r="C34" s="297"/>
      <c r="D34" s="302">
        <v>0</v>
      </c>
      <c r="E34" s="302">
        <v>1</v>
      </c>
      <c r="F34" s="302">
        <v>0</v>
      </c>
      <c r="G34" s="302">
        <v>0</v>
      </c>
      <c r="H34" s="302">
        <v>0</v>
      </c>
      <c r="I34" s="302">
        <v>0</v>
      </c>
      <c r="J34" s="274"/>
      <c r="K34" s="279"/>
      <c r="L34" s="278"/>
      <c r="M34" s="278"/>
    </row>
    <row r="35" spans="1:13" ht="9.75" customHeight="1">
      <c r="A35" s="299" t="s">
        <v>125</v>
      </c>
      <c r="B35" s="296">
        <v>0</v>
      </c>
      <c r="C35" s="297"/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302">
        <v>0</v>
      </c>
      <c r="J35" s="274"/>
      <c r="K35" s="279"/>
      <c r="L35" s="278"/>
      <c r="M35" s="278"/>
    </row>
    <row r="36" spans="1:13" ht="9.75" customHeight="1">
      <c r="A36" s="299"/>
      <c r="B36" s="296"/>
      <c r="C36" s="297"/>
      <c r="D36" s="300"/>
      <c r="E36" s="300"/>
      <c r="F36" s="300"/>
      <c r="G36" s="300"/>
      <c r="H36" s="300"/>
      <c r="I36" s="300"/>
      <c r="J36" s="274"/>
      <c r="K36" s="279"/>
      <c r="L36" s="278"/>
      <c r="M36" s="278"/>
    </row>
    <row r="37" spans="1:11" ht="14.25" customHeight="1">
      <c r="A37" s="299" t="s">
        <v>116</v>
      </c>
      <c r="B37" s="296">
        <v>1609</v>
      </c>
      <c r="C37" s="297"/>
      <c r="D37" s="298">
        <v>185</v>
      </c>
      <c r="E37" s="298">
        <v>501</v>
      </c>
      <c r="F37" s="298">
        <v>439</v>
      </c>
      <c r="G37" s="298">
        <v>273</v>
      </c>
      <c r="H37" s="298">
        <v>161</v>
      </c>
      <c r="I37" s="298">
        <v>50</v>
      </c>
      <c r="J37" s="273"/>
      <c r="K37" s="278"/>
    </row>
    <row r="38" spans="1:13" ht="9.75" customHeight="1">
      <c r="A38" s="295" t="s">
        <v>134</v>
      </c>
      <c r="B38" s="296">
        <v>386</v>
      </c>
      <c r="C38" s="297"/>
      <c r="D38" s="302">
        <v>44</v>
      </c>
      <c r="E38" s="302">
        <v>102</v>
      </c>
      <c r="F38" s="302">
        <v>100</v>
      </c>
      <c r="G38" s="302">
        <v>70</v>
      </c>
      <c r="H38" s="302">
        <v>56</v>
      </c>
      <c r="I38" s="302">
        <v>14</v>
      </c>
      <c r="J38" s="274"/>
      <c r="K38" s="279"/>
      <c r="L38" s="278"/>
      <c r="M38" s="278"/>
    </row>
    <row r="39" spans="1:13" ht="9.75" customHeight="1">
      <c r="A39" s="299" t="s">
        <v>135</v>
      </c>
      <c r="B39" s="296">
        <v>288</v>
      </c>
      <c r="C39" s="297"/>
      <c r="D39" s="302">
        <v>30</v>
      </c>
      <c r="E39" s="302">
        <v>94</v>
      </c>
      <c r="F39" s="302">
        <v>77</v>
      </c>
      <c r="G39" s="302">
        <v>57</v>
      </c>
      <c r="H39" s="302">
        <v>22</v>
      </c>
      <c r="I39" s="302">
        <v>8</v>
      </c>
      <c r="J39" s="274"/>
      <c r="K39" s="279"/>
      <c r="L39" s="278"/>
      <c r="M39" s="278"/>
    </row>
    <row r="40" spans="1:13" ht="9.75" customHeight="1">
      <c r="A40" s="299" t="s">
        <v>136</v>
      </c>
      <c r="B40" s="296">
        <v>269</v>
      </c>
      <c r="C40" s="297"/>
      <c r="D40" s="302">
        <v>32</v>
      </c>
      <c r="E40" s="302">
        <v>77</v>
      </c>
      <c r="F40" s="302">
        <v>77</v>
      </c>
      <c r="G40" s="302">
        <v>43</v>
      </c>
      <c r="H40" s="302">
        <v>32</v>
      </c>
      <c r="I40" s="302">
        <v>8</v>
      </c>
      <c r="J40" s="274"/>
      <c r="K40" s="279"/>
      <c r="L40" s="278"/>
      <c r="M40" s="278"/>
    </row>
    <row r="41" spans="1:13" ht="9.75" customHeight="1">
      <c r="A41" s="299" t="s">
        <v>137</v>
      </c>
      <c r="B41" s="296">
        <v>345</v>
      </c>
      <c r="C41" s="297"/>
      <c r="D41" s="302">
        <v>39</v>
      </c>
      <c r="E41" s="302">
        <v>117</v>
      </c>
      <c r="F41" s="302">
        <v>100</v>
      </c>
      <c r="G41" s="302">
        <v>49</v>
      </c>
      <c r="H41" s="302">
        <v>29</v>
      </c>
      <c r="I41" s="302">
        <v>11</v>
      </c>
      <c r="J41" s="274"/>
      <c r="K41" s="279"/>
      <c r="L41" s="278"/>
      <c r="M41" s="278"/>
    </row>
    <row r="42" spans="1:13" ht="9.75" customHeight="1">
      <c r="A42" s="299" t="s">
        <v>138</v>
      </c>
      <c r="B42" s="296">
        <v>164</v>
      </c>
      <c r="C42" s="297"/>
      <c r="D42" s="302">
        <v>21</v>
      </c>
      <c r="E42" s="302">
        <v>54</v>
      </c>
      <c r="F42" s="302">
        <v>45</v>
      </c>
      <c r="G42" s="302">
        <v>28</v>
      </c>
      <c r="H42" s="302">
        <v>9</v>
      </c>
      <c r="I42" s="302">
        <v>7</v>
      </c>
      <c r="J42" s="274"/>
      <c r="K42" s="279"/>
      <c r="L42" s="278"/>
      <c r="M42" s="278"/>
    </row>
    <row r="43" spans="1:13" ht="9.75" customHeight="1">
      <c r="A43" s="299" t="s">
        <v>139</v>
      </c>
      <c r="B43" s="296">
        <v>131</v>
      </c>
      <c r="C43" s="297"/>
      <c r="D43" s="302">
        <v>15</v>
      </c>
      <c r="E43" s="302">
        <v>50</v>
      </c>
      <c r="F43" s="302">
        <v>32</v>
      </c>
      <c r="G43" s="302">
        <v>23</v>
      </c>
      <c r="H43" s="302">
        <v>9</v>
      </c>
      <c r="I43" s="302">
        <v>2</v>
      </c>
      <c r="J43" s="274"/>
      <c r="K43" s="279"/>
      <c r="L43" s="278"/>
      <c r="M43" s="278"/>
    </row>
    <row r="44" spans="1:13" ht="9.75" customHeight="1">
      <c r="A44" s="299" t="s">
        <v>140</v>
      </c>
      <c r="B44" s="296">
        <v>22</v>
      </c>
      <c r="C44" s="297"/>
      <c r="D44" s="302">
        <v>4</v>
      </c>
      <c r="E44" s="302">
        <v>4</v>
      </c>
      <c r="F44" s="302">
        <v>7</v>
      </c>
      <c r="G44" s="302">
        <v>3</v>
      </c>
      <c r="H44" s="302">
        <v>4</v>
      </c>
      <c r="I44" s="302">
        <v>0</v>
      </c>
      <c r="J44" s="274"/>
      <c r="K44" s="279"/>
      <c r="L44" s="278"/>
      <c r="M44" s="278"/>
    </row>
    <row r="45" spans="1:13" ht="9.75" customHeight="1">
      <c r="A45" s="299" t="s">
        <v>141</v>
      </c>
      <c r="B45" s="296">
        <v>3</v>
      </c>
      <c r="C45" s="297"/>
      <c r="D45" s="302">
        <v>0</v>
      </c>
      <c r="E45" s="302">
        <v>2</v>
      </c>
      <c r="F45" s="302">
        <v>1</v>
      </c>
      <c r="G45" s="302">
        <v>0</v>
      </c>
      <c r="H45" s="302">
        <v>0</v>
      </c>
      <c r="I45" s="302">
        <v>0</v>
      </c>
      <c r="J45" s="274"/>
      <c r="K45" s="279"/>
      <c r="L45" s="278"/>
      <c r="M45" s="278"/>
    </row>
    <row r="46" spans="1:13" ht="9.75" customHeight="1">
      <c r="A46" s="299" t="s">
        <v>125</v>
      </c>
      <c r="B46" s="296">
        <v>1</v>
      </c>
      <c r="C46" s="297"/>
      <c r="D46" s="302">
        <v>0</v>
      </c>
      <c r="E46" s="302">
        <v>1</v>
      </c>
      <c r="F46" s="302">
        <v>0</v>
      </c>
      <c r="G46" s="302">
        <v>0</v>
      </c>
      <c r="H46" s="302">
        <v>0</v>
      </c>
      <c r="I46" s="302">
        <v>0</v>
      </c>
      <c r="J46" s="274"/>
      <c r="K46" s="279"/>
      <c r="L46" s="278"/>
      <c r="M46" s="278"/>
    </row>
    <row r="47" spans="1:13" ht="9.75" customHeight="1">
      <c r="A47" s="299"/>
      <c r="B47" s="296"/>
      <c r="C47" s="297"/>
      <c r="D47" s="300"/>
      <c r="E47" s="300"/>
      <c r="F47" s="300"/>
      <c r="G47" s="300"/>
      <c r="H47" s="300"/>
      <c r="I47" s="300"/>
      <c r="J47" s="274"/>
      <c r="K47" s="279"/>
      <c r="L47" s="278"/>
      <c r="M47" s="278"/>
    </row>
    <row r="48" spans="1:11" ht="12" customHeight="1">
      <c r="A48" s="299" t="s">
        <v>117</v>
      </c>
      <c r="B48" s="296">
        <v>345</v>
      </c>
      <c r="C48" s="297"/>
      <c r="D48" s="298">
        <v>46</v>
      </c>
      <c r="E48" s="298">
        <v>112</v>
      </c>
      <c r="F48" s="298">
        <v>85</v>
      </c>
      <c r="G48" s="298">
        <v>64</v>
      </c>
      <c r="H48" s="298">
        <v>33</v>
      </c>
      <c r="I48" s="298">
        <v>5</v>
      </c>
      <c r="J48" s="273"/>
      <c r="K48" s="278"/>
    </row>
    <row r="49" spans="1:13" ht="9.75" customHeight="1">
      <c r="A49" s="295" t="s">
        <v>134</v>
      </c>
      <c r="B49" s="296">
        <v>77</v>
      </c>
      <c r="C49" s="297"/>
      <c r="D49" s="302">
        <v>7</v>
      </c>
      <c r="E49" s="302">
        <v>25</v>
      </c>
      <c r="F49" s="302">
        <v>19</v>
      </c>
      <c r="G49" s="302">
        <v>12</v>
      </c>
      <c r="H49" s="302">
        <v>13</v>
      </c>
      <c r="I49" s="302">
        <v>1</v>
      </c>
      <c r="J49" s="274"/>
      <c r="K49" s="279"/>
      <c r="L49" s="278"/>
      <c r="M49" s="278"/>
    </row>
    <row r="50" spans="1:13" ht="9.75" customHeight="1">
      <c r="A50" s="299" t="s">
        <v>135</v>
      </c>
      <c r="B50" s="296">
        <v>72</v>
      </c>
      <c r="C50" s="297"/>
      <c r="D50" s="302">
        <v>9</v>
      </c>
      <c r="E50" s="302">
        <v>21</v>
      </c>
      <c r="F50" s="302">
        <v>19</v>
      </c>
      <c r="G50" s="302">
        <v>13</v>
      </c>
      <c r="H50" s="302">
        <v>9</v>
      </c>
      <c r="I50" s="302">
        <v>1</v>
      </c>
      <c r="J50" s="274"/>
      <c r="K50" s="279"/>
      <c r="L50" s="278"/>
      <c r="M50" s="278"/>
    </row>
    <row r="51" spans="1:13" ht="9.75" customHeight="1">
      <c r="A51" s="299" t="s">
        <v>136</v>
      </c>
      <c r="B51" s="296">
        <v>46</v>
      </c>
      <c r="C51" s="297"/>
      <c r="D51" s="302">
        <v>7</v>
      </c>
      <c r="E51" s="302">
        <v>21</v>
      </c>
      <c r="F51" s="302">
        <v>7</v>
      </c>
      <c r="G51" s="302">
        <v>8</v>
      </c>
      <c r="H51" s="302">
        <v>3</v>
      </c>
      <c r="I51" s="302">
        <v>0</v>
      </c>
      <c r="J51" s="274"/>
      <c r="K51" s="279"/>
      <c r="L51" s="278"/>
      <c r="M51" s="278"/>
    </row>
    <row r="52" spans="1:13" ht="9.75" customHeight="1">
      <c r="A52" s="299" t="s">
        <v>137</v>
      </c>
      <c r="B52" s="296">
        <v>83</v>
      </c>
      <c r="C52" s="297"/>
      <c r="D52" s="302">
        <v>16</v>
      </c>
      <c r="E52" s="302">
        <v>22</v>
      </c>
      <c r="F52" s="302">
        <v>22</v>
      </c>
      <c r="G52" s="302">
        <v>16</v>
      </c>
      <c r="H52" s="302">
        <v>6</v>
      </c>
      <c r="I52" s="302">
        <v>1</v>
      </c>
      <c r="J52" s="274"/>
      <c r="K52" s="279"/>
      <c r="L52" s="278"/>
      <c r="M52" s="278"/>
    </row>
    <row r="53" spans="1:13" ht="9.75" customHeight="1">
      <c r="A53" s="299" t="s">
        <v>138</v>
      </c>
      <c r="B53" s="296">
        <v>33</v>
      </c>
      <c r="C53" s="297"/>
      <c r="D53" s="302">
        <v>3</v>
      </c>
      <c r="E53" s="302">
        <v>10</v>
      </c>
      <c r="F53" s="302">
        <v>9</v>
      </c>
      <c r="G53" s="302">
        <v>9</v>
      </c>
      <c r="H53" s="302">
        <v>2</v>
      </c>
      <c r="I53" s="302">
        <v>0</v>
      </c>
      <c r="J53" s="274"/>
      <c r="K53" s="279"/>
      <c r="L53" s="278"/>
      <c r="M53" s="278"/>
    </row>
    <row r="54" spans="1:13" ht="9.75" customHeight="1">
      <c r="A54" s="299" t="s">
        <v>139</v>
      </c>
      <c r="B54" s="296">
        <v>27</v>
      </c>
      <c r="C54" s="297"/>
      <c r="D54" s="302">
        <v>3</v>
      </c>
      <c r="E54" s="302">
        <v>9</v>
      </c>
      <c r="F54" s="302">
        <v>8</v>
      </c>
      <c r="G54" s="302">
        <v>5</v>
      </c>
      <c r="H54" s="302">
        <v>0</v>
      </c>
      <c r="I54" s="302">
        <v>2</v>
      </c>
      <c r="J54" s="274"/>
      <c r="K54" s="279"/>
      <c r="L54" s="278"/>
      <c r="M54" s="278"/>
    </row>
    <row r="55" spans="1:13" ht="9.75" customHeight="1">
      <c r="A55" s="299" t="s">
        <v>140</v>
      </c>
      <c r="B55" s="296">
        <v>5</v>
      </c>
      <c r="C55" s="297"/>
      <c r="D55" s="302">
        <v>1</v>
      </c>
      <c r="E55" s="302">
        <v>3</v>
      </c>
      <c r="F55" s="302">
        <v>1</v>
      </c>
      <c r="G55" s="302">
        <v>0</v>
      </c>
      <c r="H55" s="302">
        <v>0</v>
      </c>
      <c r="I55" s="302">
        <v>0</v>
      </c>
      <c r="J55" s="274"/>
      <c r="K55" s="279"/>
      <c r="L55" s="278"/>
      <c r="M55" s="278"/>
    </row>
    <row r="56" spans="1:13" ht="9.75" customHeight="1">
      <c r="A56" s="299" t="s">
        <v>141</v>
      </c>
      <c r="B56" s="296">
        <v>2</v>
      </c>
      <c r="C56" s="297"/>
      <c r="D56" s="302">
        <v>0</v>
      </c>
      <c r="E56" s="302">
        <v>1</v>
      </c>
      <c r="F56" s="302">
        <v>0</v>
      </c>
      <c r="G56" s="302">
        <v>1</v>
      </c>
      <c r="H56" s="302">
        <v>0</v>
      </c>
      <c r="I56" s="302">
        <v>0</v>
      </c>
      <c r="J56" s="274"/>
      <c r="K56" s="279"/>
      <c r="L56" s="278"/>
      <c r="M56" s="278"/>
    </row>
    <row r="57" spans="1:13" ht="9.75" customHeight="1">
      <c r="A57" s="299" t="s">
        <v>125</v>
      </c>
      <c r="B57" s="296">
        <v>0</v>
      </c>
      <c r="C57" s="297"/>
      <c r="D57" s="302">
        <v>0</v>
      </c>
      <c r="E57" s="302">
        <v>0</v>
      </c>
      <c r="F57" s="302">
        <v>0</v>
      </c>
      <c r="G57" s="302">
        <v>0</v>
      </c>
      <c r="H57" s="302">
        <v>0</v>
      </c>
      <c r="I57" s="302">
        <v>0</v>
      </c>
      <c r="J57" s="274"/>
      <c r="K57" s="279"/>
      <c r="L57" s="278"/>
      <c r="M57" s="278"/>
    </row>
    <row r="58" spans="1:13" ht="9.75" customHeight="1">
      <c r="A58" s="299"/>
      <c r="B58" s="296"/>
      <c r="C58" s="297"/>
      <c r="D58" s="300"/>
      <c r="E58" s="300"/>
      <c r="F58" s="300"/>
      <c r="G58" s="300"/>
      <c r="H58" s="300"/>
      <c r="I58" s="300"/>
      <c r="J58" s="274"/>
      <c r="K58" s="279"/>
      <c r="L58" s="278"/>
      <c r="M58" s="278"/>
    </row>
    <row r="59" spans="1:11" ht="12.75" customHeight="1">
      <c r="A59" s="301" t="s">
        <v>121</v>
      </c>
      <c r="B59" s="296">
        <v>421</v>
      </c>
      <c r="C59" s="297"/>
      <c r="D59" s="298">
        <v>50</v>
      </c>
      <c r="E59" s="298">
        <v>127</v>
      </c>
      <c r="F59" s="298">
        <v>116</v>
      </c>
      <c r="G59" s="298">
        <v>61</v>
      </c>
      <c r="H59" s="298">
        <v>47</v>
      </c>
      <c r="I59" s="298">
        <v>20</v>
      </c>
      <c r="J59" s="273"/>
      <c r="K59" s="278"/>
    </row>
    <row r="60" spans="1:13" ht="9.75" customHeight="1">
      <c r="A60" s="295" t="s">
        <v>126</v>
      </c>
      <c r="B60" s="296">
        <v>122</v>
      </c>
      <c r="C60" s="297"/>
      <c r="D60" s="302">
        <v>16</v>
      </c>
      <c r="E60" s="302">
        <v>36</v>
      </c>
      <c r="F60" s="302">
        <v>26</v>
      </c>
      <c r="G60" s="302">
        <v>17</v>
      </c>
      <c r="H60" s="302">
        <v>20</v>
      </c>
      <c r="I60" s="302">
        <v>7</v>
      </c>
      <c r="J60" s="274"/>
      <c r="K60" s="279"/>
      <c r="L60" s="278"/>
      <c r="M60" s="278"/>
    </row>
    <row r="61" spans="1:13" ht="9.75" customHeight="1">
      <c r="A61" s="299" t="s">
        <v>127</v>
      </c>
      <c r="B61" s="296">
        <v>79</v>
      </c>
      <c r="C61" s="297"/>
      <c r="D61" s="302">
        <v>8</v>
      </c>
      <c r="E61" s="302">
        <v>23</v>
      </c>
      <c r="F61" s="302">
        <v>25</v>
      </c>
      <c r="G61" s="302">
        <v>15</v>
      </c>
      <c r="H61" s="302">
        <v>7</v>
      </c>
      <c r="I61" s="302">
        <v>1</v>
      </c>
      <c r="J61" s="274"/>
      <c r="K61" s="279"/>
      <c r="L61" s="278"/>
      <c r="M61" s="278"/>
    </row>
    <row r="62" spans="1:13" ht="9.75" customHeight="1">
      <c r="A62" s="299" t="s">
        <v>128</v>
      </c>
      <c r="B62" s="296">
        <v>49</v>
      </c>
      <c r="C62" s="297"/>
      <c r="D62" s="302">
        <v>2</v>
      </c>
      <c r="E62" s="302">
        <v>16</v>
      </c>
      <c r="F62" s="302">
        <v>11</v>
      </c>
      <c r="G62" s="302">
        <v>7</v>
      </c>
      <c r="H62" s="302">
        <v>7</v>
      </c>
      <c r="I62" s="302">
        <v>6</v>
      </c>
      <c r="J62" s="274"/>
      <c r="K62" s="279"/>
      <c r="L62" s="278"/>
      <c r="M62" s="278"/>
    </row>
    <row r="63" spans="1:13" ht="9.75" customHeight="1">
      <c r="A63" s="299" t="s">
        <v>129</v>
      </c>
      <c r="B63" s="296">
        <v>79</v>
      </c>
      <c r="C63" s="297"/>
      <c r="D63" s="302">
        <v>10</v>
      </c>
      <c r="E63" s="302">
        <v>23</v>
      </c>
      <c r="F63" s="302">
        <v>27</v>
      </c>
      <c r="G63" s="302">
        <v>11</v>
      </c>
      <c r="H63" s="302">
        <v>4</v>
      </c>
      <c r="I63" s="302">
        <v>4</v>
      </c>
      <c r="J63" s="274"/>
      <c r="K63" s="279"/>
      <c r="L63" s="278"/>
      <c r="M63" s="278"/>
    </row>
    <row r="64" spans="1:13" ht="9.75" customHeight="1">
      <c r="A64" s="299" t="s">
        <v>130</v>
      </c>
      <c r="B64" s="296">
        <v>44</v>
      </c>
      <c r="C64" s="297"/>
      <c r="D64" s="302">
        <v>6</v>
      </c>
      <c r="E64" s="302">
        <v>16</v>
      </c>
      <c r="F64" s="302">
        <v>9</v>
      </c>
      <c r="G64" s="302">
        <v>7</v>
      </c>
      <c r="H64" s="302">
        <v>4</v>
      </c>
      <c r="I64" s="302">
        <v>2</v>
      </c>
      <c r="J64" s="274"/>
      <c r="K64" s="279"/>
      <c r="L64" s="278"/>
      <c r="M64" s="278"/>
    </row>
    <row r="65" spans="1:13" ht="9.75" customHeight="1">
      <c r="A65" s="299" t="s">
        <v>131</v>
      </c>
      <c r="B65" s="296">
        <v>40</v>
      </c>
      <c r="C65" s="297"/>
      <c r="D65" s="302">
        <v>6</v>
      </c>
      <c r="E65" s="302">
        <v>10</v>
      </c>
      <c r="F65" s="302">
        <v>15</v>
      </c>
      <c r="G65" s="302">
        <v>4</v>
      </c>
      <c r="H65" s="302">
        <v>5</v>
      </c>
      <c r="I65" s="302">
        <v>0</v>
      </c>
      <c r="J65" s="274"/>
      <c r="K65" s="279"/>
      <c r="L65" s="278"/>
      <c r="M65" s="278"/>
    </row>
    <row r="66" spans="1:13" ht="9.75" customHeight="1">
      <c r="A66" s="299" t="s">
        <v>132</v>
      </c>
      <c r="B66" s="296">
        <v>6</v>
      </c>
      <c r="C66" s="297"/>
      <c r="D66" s="302">
        <v>2</v>
      </c>
      <c r="E66" s="302">
        <v>2</v>
      </c>
      <c r="F66" s="302">
        <v>2</v>
      </c>
      <c r="G66" s="302">
        <v>0</v>
      </c>
      <c r="H66" s="302">
        <v>0</v>
      </c>
      <c r="I66" s="302">
        <v>0</v>
      </c>
      <c r="J66" s="274"/>
      <c r="K66" s="279"/>
      <c r="L66" s="278"/>
      <c r="M66" s="278"/>
    </row>
    <row r="67" spans="1:13" ht="9.75" customHeight="1">
      <c r="A67" s="299" t="s">
        <v>133</v>
      </c>
      <c r="B67" s="296">
        <v>1</v>
      </c>
      <c r="C67" s="297"/>
      <c r="D67" s="302">
        <v>0</v>
      </c>
      <c r="E67" s="302">
        <v>1</v>
      </c>
      <c r="F67" s="302">
        <v>0</v>
      </c>
      <c r="G67" s="302">
        <v>0</v>
      </c>
      <c r="H67" s="302">
        <v>0</v>
      </c>
      <c r="I67" s="302">
        <v>0</v>
      </c>
      <c r="J67" s="274"/>
      <c r="K67" s="279"/>
      <c r="L67" s="278"/>
      <c r="M67" s="278"/>
    </row>
    <row r="68" spans="1:13" ht="9.75" customHeight="1">
      <c r="A68" s="303" t="s">
        <v>124</v>
      </c>
      <c r="B68" s="304">
        <v>1</v>
      </c>
      <c r="C68" s="304"/>
      <c r="D68" s="305">
        <v>0</v>
      </c>
      <c r="E68" s="305">
        <v>0</v>
      </c>
      <c r="F68" s="305">
        <v>1</v>
      </c>
      <c r="G68" s="305">
        <v>0</v>
      </c>
      <c r="H68" s="305">
        <v>0</v>
      </c>
      <c r="I68" s="305">
        <v>0</v>
      </c>
      <c r="J68" s="274"/>
      <c r="K68" s="279"/>
      <c r="L68" s="278"/>
      <c r="M68" s="278"/>
    </row>
    <row r="69" spans="1:13" ht="9.75" customHeight="1">
      <c r="A69" s="275" t="s">
        <v>237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9"/>
      <c r="L69" s="278"/>
      <c r="M69" s="278"/>
    </row>
    <row r="70" spans="2:11" ht="9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ht="9.75" customHeight="1">
      <c r="A71" s="306" t="s">
        <v>235</v>
      </c>
    </row>
    <row r="72" ht="9.75" customHeight="1">
      <c r="A72" s="306" t="s">
        <v>236</v>
      </c>
    </row>
  </sheetData>
  <sheetProtection/>
  <mergeCells count="2">
    <mergeCell ref="A1:I1"/>
    <mergeCell ref="B2:I2"/>
  </mergeCells>
  <printOptions horizontalCentered="1"/>
  <pageMargins left="0.75" right="0.75" top="0.36" bottom="0.4" header="0.36" footer="0.5"/>
  <pageSetup horizontalDpi="600" verticalDpi="600" orientation="portrait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W71"/>
  <sheetViews>
    <sheetView view="pageBreakPreview" zoomScale="93" zoomScaleNormal="90" zoomScaleSheetLayoutView="93" zoomScalePageLayoutView="0" workbookViewId="0" topLeftCell="A7">
      <selection activeCell="C5" sqref="C5:H57"/>
    </sheetView>
  </sheetViews>
  <sheetFormatPr defaultColWidth="9.140625" defaultRowHeight="12.75"/>
  <cols>
    <col min="1" max="1" width="4.7109375" style="137" customWidth="1"/>
    <col min="2" max="2" width="15.8515625" style="137" customWidth="1"/>
    <col min="3" max="8" width="7.7109375" style="137" customWidth="1"/>
    <col min="9" max="9" width="4.7109375" style="137" customWidth="1"/>
    <col min="10" max="11" width="9.140625" style="137" customWidth="1"/>
    <col min="12" max="12" width="11.8515625" style="137" bestFit="1" customWidth="1"/>
    <col min="13" max="16384" width="9.140625" style="137" customWidth="1"/>
  </cols>
  <sheetData>
    <row r="1" spans="1:9" ht="46.5" customHeight="1">
      <c r="A1" s="263" t="s">
        <v>229</v>
      </c>
      <c r="B1" s="263"/>
      <c r="C1" s="263"/>
      <c r="D1" s="263"/>
      <c r="E1" s="263"/>
      <c r="F1" s="263"/>
      <c r="G1" s="263"/>
      <c r="H1" s="263"/>
      <c r="I1" s="263"/>
    </row>
    <row r="2" spans="2:18" ht="10.5" customHeight="1">
      <c r="B2" s="139" t="s">
        <v>119</v>
      </c>
      <c r="C2" s="140" t="s">
        <v>148</v>
      </c>
      <c r="D2" s="140"/>
      <c r="E2" s="141"/>
      <c r="F2" s="141"/>
      <c r="G2" s="141"/>
      <c r="H2" s="142"/>
      <c r="L2" s="143"/>
      <c r="M2" s="144"/>
      <c r="N2" s="145"/>
      <c r="O2" s="146"/>
      <c r="P2" s="144"/>
      <c r="Q2" s="144"/>
      <c r="R2" s="144"/>
    </row>
    <row r="3" spans="2:18" ht="10.5" customHeight="1">
      <c r="B3" s="147" t="s">
        <v>120</v>
      </c>
      <c r="C3" s="139"/>
      <c r="D3" s="139"/>
      <c r="E3" s="139"/>
      <c r="F3" s="139"/>
      <c r="G3" s="139"/>
      <c r="H3" s="139" t="s">
        <v>122</v>
      </c>
      <c r="L3" s="143"/>
      <c r="M3" s="148"/>
      <c r="N3" s="148"/>
      <c r="O3" s="148"/>
      <c r="P3" s="148"/>
      <c r="Q3" s="148"/>
      <c r="R3" s="148"/>
    </row>
    <row r="4" spans="2:18" ht="10.5" customHeight="1">
      <c r="B4" s="149" t="s">
        <v>16</v>
      </c>
      <c r="C4" s="150" t="s">
        <v>17</v>
      </c>
      <c r="D4" s="150" t="s">
        <v>142</v>
      </c>
      <c r="E4" s="150">
        <v>1</v>
      </c>
      <c r="F4" s="150">
        <v>2</v>
      </c>
      <c r="G4" s="150" t="s">
        <v>143</v>
      </c>
      <c r="H4" s="150" t="s">
        <v>123</v>
      </c>
      <c r="L4" s="144"/>
      <c r="M4" s="148"/>
      <c r="N4" s="148"/>
      <c r="O4" s="148"/>
      <c r="P4" s="148"/>
      <c r="Q4" s="148"/>
      <c r="R4" s="148"/>
    </row>
    <row r="5" spans="2:8" ht="17.25" customHeight="1">
      <c r="B5" s="307" t="s">
        <v>109</v>
      </c>
      <c r="C5" s="308">
        <v>2785</v>
      </c>
      <c r="D5" s="308">
        <v>755</v>
      </c>
      <c r="E5" s="308">
        <v>560</v>
      </c>
      <c r="F5" s="308">
        <v>486</v>
      </c>
      <c r="G5" s="308">
        <v>984</v>
      </c>
      <c r="H5" s="308">
        <v>0</v>
      </c>
    </row>
    <row r="6" spans="2:19" ht="9.75" customHeight="1">
      <c r="B6" s="154" t="s">
        <v>233</v>
      </c>
      <c r="C6" s="309">
        <v>333</v>
      </c>
      <c r="D6" s="309">
        <v>245</v>
      </c>
      <c r="E6" s="309">
        <v>67</v>
      </c>
      <c r="F6" s="309">
        <v>11</v>
      </c>
      <c r="G6" s="309">
        <v>10</v>
      </c>
      <c r="H6" s="309">
        <v>0</v>
      </c>
      <c r="I6" s="244" t="s">
        <v>115</v>
      </c>
      <c r="M6" s="152"/>
      <c r="N6" s="152"/>
      <c r="O6" s="152"/>
      <c r="P6" s="152"/>
      <c r="Q6" s="152"/>
      <c r="R6" s="152"/>
      <c r="S6" s="153"/>
    </row>
    <row r="7" spans="2:19" ht="9.75" customHeight="1">
      <c r="B7" s="154" t="s">
        <v>8</v>
      </c>
      <c r="C7" s="309">
        <v>892</v>
      </c>
      <c r="D7" s="309">
        <v>331</v>
      </c>
      <c r="E7" s="309">
        <v>242</v>
      </c>
      <c r="F7" s="309">
        <v>153</v>
      </c>
      <c r="G7" s="309">
        <v>166</v>
      </c>
      <c r="H7" s="309">
        <v>0</v>
      </c>
      <c r="I7" s="244" t="s">
        <v>115</v>
      </c>
      <c r="M7" s="152"/>
      <c r="N7" s="152"/>
      <c r="O7" s="152"/>
      <c r="P7" s="152"/>
      <c r="Q7" s="152"/>
      <c r="R7" s="152"/>
      <c r="S7" s="153"/>
    </row>
    <row r="8" spans="2:19" ht="9.75" customHeight="1">
      <c r="B8" s="154" t="s">
        <v>9</v>
      </c>
      <c r="C8" s="309">
        <v>747</v>
      </c>
      <c r="D8" s="309">
        <v>115</v>
      </c>
      <c r="E8" s="309">
        <v>148</v>
      </c>
      <c r="F8" s="309">
        <v>153</v>
      </c>
      <c r="G8" s="309">
        <v>331</v>
      </c>
      <c r="H8" s="309">
        <v>0</v>
      </c>
      <c r="I8" s="244" t="s">
        <v>115</v>
      </c>
      <c r="J8" s="138"/>
      <c r="M8" s="152"/>
      <c r="N8" s="152"/>
      <c r="O8" s="152"/>
      <c r="P8" s="152"/>
      <c r="Q8" s="152"/>
      <c r="R8" s="152"/>
      <c r="S8" s="153"/>
    </row>
    <row r="9" spans="2:19" ht="9.75" customHeight="1">
      <c r="B9" s="154" t="s">
        <v>10</v>
      </c>
      <c r="C9" s="309">
        <v>466</v>
      </c>
      <c r="D9" s="309">
        <v>37</v>
      </c>
      <c r="E9" s="309">
        <v>73</v>
      </c>
      <c r="F9" s="309">
        <v>101</v>
      </c>
      <c r="G9" s="309">
        <v>255</v>
      </c>
      <c r="H9" s="309">
        <v>0</v>
      </c>
      <c r="I9" s="244" t="s">
        <v>115</v>
      </c>
      <c r="M9" s="152"/>
      <c r="N9" s="152"/>
      <c r="O9" s="152"/>
      <c r="P9" s="152"/>
      <c r="Q9" s="152"/>
      <c r="R9" s="152"/>
      <c r="S9" s="153"/>
    </row>
    <row r="10" spans="2:19" ht="9.75" customHeight="1">
      <c r="B10" s="154" t="s">
        <v>11</v>
      </c>
      <c r="C10" s="309">
        <v>264</v>
      </c>
      <c r="D10" s="309">
        <v>24</v>
      </c>
      <c r="E10" s="309">
        <v>23</v>
      </c>
      <c r="F10" s="309">
        <v>49</v>
      </c>
      <c r="G10" s="309">
        <v>168</v>
      </c>
      <c r="H10" s="309">
        <v>0</v>
      </c>
      <c r="I10" s="244" t="s">
        <v>115</v>
      </c>
      <c r="M10" s="152"/>
      <c r="N10" s="152"/>
      <c r="O10" s="152"/>
      <c r="P10" s="152"/>
      <c r="Q10" s="152"/>
      <c r="R10" s="152"/>
      <c r="S10" s="153"/>
    </row>
    <row r="11" spans="2:19" ht="9.75" customHeight="1">
      <c r="B11" s="154" t="s">
        <v>12</v>
      </c>
      <c r="C11" s="309">
        <v>83</v>
      </c>
      <c r="D11" s="309">
        <v>3</v>
      </c>
      <c r="E11" s="309">
        <v>7</v>
      </c>
      <c r="F11" s="309">
        <v>19</v>
      </c>
      <c r="G11" s="309">
        <v>54</v>
      </c>
      <c r="H11" s="309">
        <v>0</v>
      </c>
      <c r="I11" s="244" t="s">
        <v>115</v>
      </c>
      <c r="M11" s="152"/>
      <c r="N11" s="152"/>
      <c r="O11" s="152"/>
      <c r="P11" s="152"/>
      <c r="Q11" s="152"/>
      <c r="R11" s="152"/>
      <c r="S11" s="153"/>
    </row>
    <row r="12" spans="2:19" ht="9.75" customHeight="1">
      <c r="B12" s="156" t="s">
        <v>35</v>
      </c>
      <c r="C12" s="309">
        <v>0</v>
      </c>
      <c r="D12" s="309">
        <v>0</v>
      </c>
      <c r="E12" s="309">
        <v>0</v>
      </c>
      <c r="F12" s="309">
        <v>0</v>
      </c>
      <c r="G12" s="309">
        <v>0</v>
      </c>
      <c r="H12" s="309">
        <v>0</v>
      </c>
      <c r="I12" s="244" t="s">
        <v>115</v>
      </c>
      <c r="M12" s="152"/>
      <c r="N12" s="152"/>
      <c r="O12" s="152"/>
      <c r="P12" s="152"/>
      <c r="Q12" s="152"/>
      <c r="R12" s="152"/>
      <c r="S12" s="153"/>
    </row>
    <row r="13" spans="2:19" ht="9.75" customHeight="1">
      <c r="B13" s="155"/>
      <c r="C13" s="310"/>
      <c r="D13" s="309"/>
      <c r="E13" s="309"/>
      <c r="F13" s="309"/>
      <c r="G13" s="309"/>
      <c r="H13" s="309"/>
      <c r="I13" s="244" t="s">
        <v>115</v>
      </c>
      <c r="M13" s="152"/>
      <c r="N13" s="152"/>
      <c r="O13" s="152"/>
      <c r="P13" s="152"/>
      <c r="Q13" s="152"/>
      <c r="R13" s="152"/>
      <c r="S13" s="153"/>
    </row>
    <row r="14" spans="2:19" ht="9.75" customHeight="1">
      <c r="B14" s="151" t="s">
        <v>110</v>
      </c>
      <c r="C14" s="309">
        <v>2364</v>
      </c>
      <c r="D14" s="309">
        <v>616</v>
      </c>
      <c r="E14" s="309">
        <v>478</v>
      </c>
      <c r="F14" s="309">
        <v>413</v>
      </c>
      <c r="G14" s="309">
        <v>857</v>
      </c>
      <c r="H14" s="309">
        <v>0</v>
      </c>
      <c r="I14" s="244" t="s">
        <v>115</v>
      </c>
      <c r="M14" s="152"/>
      <c r="N14" s="152"/>
      <c r="O14" s="152"/>
      <c r="P14" s="152"/>
      <c r="Q14" s="152"/>
      <c r="R14" s="152"/>
      <c r="S14" s="153"/>
    </row>
    <row r="15" spans="2:19" ht="9.75" customHeight="1">
      <c r="B15" s="154" t="s">
        <v>233</v>
      </c>
      <c r="C15" s="309">
        <v>283</v>
      </c>
      <c r="D15" s="311">
        <v>208</v>
      </c>
      <c r="E15" s="311">
        <v>58</v>
      </c>
      <c r="F15" s="311">
        <v>8</v>
      </c>
      <c r="G15" s="311">
        <v>9</v>
      </c>
      <c r="H15" s="311">
        <v>0</v>
      </c>
      <c r="I15" s="244"/>
      <c r="M15" s="152"/>
      <c r="N15" s="152"/>
      <c r="O15" s="152"/>
      <c r="P15" s="152"/>
      <c r="Q15" s="152"/>
      <c r="R15" s="152"/>
      <c r="S15" s="153"/>
    </row>
    <row r="16" spans="2:19" ht="9" customHeight="1">
      <c r="B16" s="154" t="s">
        <v>8</v>
      </c>
      <c r="C16" s="309">
        <v>765</v>
      </c>
      <c r="D16" s="311">
        <v>263</v>
      </c>
      <c r="E16" s="311">
        <v>209</v>
      </c>
      <c r="F16" s="311">
        <v>140</v>
      </c>
      <c r="G16" s="311">
        <v>153</v>
      </c>
      <c r="H16" s="311">
        <v>0</v>
      </c>
      <c r="M16" s="152"/>
      <c r="N16" s="152"/>
      <c r="O16" s="152"/>
      <c r="P16" s="152"/>
      <c r="Q16" s="152"/>
      <c r="R16" s="152"/>
      <c r="S16" s="153"/>
    </row>
    <row r="17" spans="2:9" ht="9.75" customHeight="1">
      <c r="B17" s="154" t="s">
        <v>9</v>
      </c>
      <c r="C17" s="309">
        <v>631</v>
      </c>
      <c r="D17" s="311">
        <v>90</v>
      </c>
      <c r="E17" s="311">
        <v>130</v>
      </c>
      <c r="F17" s="311">
        <v>125</v>
      </c>
      <c r="G17" s="311">
        <v>286</v>
      </c>
      <c r="H17" s="311">
        <v>0</v>
      </c>
      <c r="I17" s="244" t="s">
        <v>115</v>
      </c>
    </row>
    <row r="18" spans="2:9" ht="9.75" customHeight="1">
      <c r="B18" s="154" t="s">
        <v>10</v>
      </c>
      <c r="C18" s="309">
        <v>405</v>
      </c>
      <c r="D18" s="311">
        <v>34</v>
      </c>
      <c r="E18" s="311">
        <v>58</v>
      </c>
      <c r="F18" s="311">
        <v>85</v>
      </c>
      <c r="G18" s="311">
        <v>228</v>
      </c>
      <c r="H18" s="311">
        <v>0</v>
      </c>
      <c r="I18" s="244" t="s">
        <v>115</v>
      </c>
    </row>
    <row r="19" spans="2:9" ht="9.75" customHeight="1">
      <c r="B19" s="154" t="s">
        <v>11</v>
      </c>
      <c r="C19" s="309">
        <v>217</v>
      </c>
      <c r="D19" s="311">
        <v>19</v>
      </c>
      <c r="E19" s="311">
        <v>17</v>
      </c>
      <c r="F19" s="311">
        <v>39</v>
      </c>
      <c r="G19" s="311">
        <v>142</v>
      </c>
      <c r="H19" s="311">
        <v>0</v>
      </c>
      <c r="I19" s="244" t="s">
        <v>115</v>
      </c>
    </row>
    <row r="20" spans="2:9" ht="9.75" customHeight="1">
      <c r="B20" s="154" t="s">
        <v>12</v>
      </c>
      <c r="C20" s="309">
        <v>63</v>
      </c>
      <c r="D20" s="311">
        <v>2</v>
      </c>
      <c r="E20" s="311">
        <v>6</v>
      </c>
      <c r="F20" s="311">
        <v>16</v>
      </c>
      <c r="G20" s="311">
        <v>39</v>
      </c>
      <c r="H20" s="311">
        <v>0</v>
      </c>
      <c r="I20" s="244" t="s">
        <v>115</v>
      </c>
    </row>
    <row r="21" spans="2:9" ht="9.75" customHeight="1">
      <c r="B21" s="156" t="s">
        <v>35</v>
      </c>
      <c r="C21" s="309">
        <v>0</v>
      </c>
      <c r="D21" s="311">
        <v>0</v>
      </c>
      <c r="E21" s="311">
        <v>0</v>
      </c>
      <c r="F21" s="311">
        <v>0</v>
      </c>
      <c r="G21" s="311">
        <v>0</v>
      </c>
      <c r="H21" s="311">
        <v>0</v>
      </c>
      <c r="I21" s="244" t="s">
        <v>115</v>
      </c>
    </row>
    <row r="22" spans="2:9" ht="9.75" customHeight="1">
      <c r="B22" s="155"/>
      <c r="C22" s="310"/>
      <c r="D22" s="310"/>
      <c r="E22" s="310"/>
      <c r="F22" s="310"/>
      <c r="G22" s="310"/>
      <c r="H22" s="310"/>
      <c r="I22" s="244" t="s">
        <v>115</v>
      </c>
    </row>
    <row r="23" spans="2:9" ht="9.75" customHeight="1">
      <c r="B23" s="154" t="s">
        <v>111</v>
      </c>
      <c r="C23" s="309">
        <v>410</v>
      </c>
      <c r="D23" s="309">
        <v>122</v>
      </c>
      <c r="E23" s="309">
        <v>74</v>
      </c>
      <c r="F23" s="309">
        <v>71</v>
      </c>
      <c r="G23" s="309">
        <v>143</v>
      </c>
      <c r="H23" s="309">
        <v>0</v>
      </c>
      <c r="I23" s="244" t="s">
        <v>115</v>
      </c>
    </row>
    <row r="24" spans="2:9" ht="9.75" customHeight="1">
      <c r="B24" s="154" t="s">
        <v>233</v>
      </c>
      <c r="C24" s="309">
        <v>52</v>
      </c>
      <c r="D24" s="311">
        <v>42</v>
      </c>
      <c r="E24" s="311">
        <v>9</v>
      </c>
      <c r="F24" s="311">
        <v>1</v>
      </c>
      <c r="G24" s="311">
        <v>0</v>
      </c>
      <c r="H24" s="311">
        <v>0</v>
      </c>
      <c r="I24" s="244" t="s">
        <v>115</v>
      </c>
    </row>
    <row r="25" spans="2:9" ht="9.75" customHeight="1">
      <c r="B25" s="154" t="s">
        <v>8</v>
      </c>
      <c r="C25" s="309">
        <v>152</v>
      </c>
      <c r="D25" s="311">
        <v>57</v>
      </c>
      <c r="E25" s="311">
        <v>37</v>
      </c>
      <c r="F25" s="311">
        <v>28</v>
      </c>
      <c r="G25" s="311">
        <v>30</v>
      </c>
      <c r="H25" s="311">
        <v>0</v>
      </c>
      <c r="I25" s="244" t="s">
        <v>115</v>
      </c>
    </row>
    <row r="26" spans="2:9" ht="9.75" customHeight="1">
      <c r="B26" s="154" t="s">
        <v>9</v>
      </c>
      <c r="C26" s="309">
        <v>107</v>
      </c>
      <c r="D26" s="311">
        <v>18</v>
      </c>
      <c r="E26" s="311">
        <v>21</v>
      </c>
      <c r="F26" s="311">
        <v>22</v>
      </c>
      <c r="G26" s="311">
        <v>46</v>
      </c>
      <c r="H26" s="311">
        <v>0</v>
      </c>
      <c r="I26" s="244"/>
    </row>
    <row r="27" spans="2:8" ht="9" customHeight="1">
      <c r="B27" s="154" t="s">
        <v>10</v>
      </c>
      <c r="C27" s="309">
        <v>68</v>
      </c>
      <c r="D27" s="311">
        <v>5</v>
      </c>
      <c r="E27" s="311">
        <v>5</v>
      </c>
      <c r="F27" s="311">
        <v>15</v>
      </c>
      <c r="G27" s="311">
        <v>43</v>
      </c>
      <c r="H27" s="311">
        <v>0</v>
      </c>
    </row>
    <row r="28" spans="2:19" ht="9.75" customHeight="1">
      <c r="B28" s="154" t="s">
        <v>11</v>
      </c>
      <c r="C28" s="309">
        <v>23</v>
      </c>
      <c r="D28" s="311">
        <v>0</v>
      </c>
      <c r="E28" s="311">
        <v>2</v>
      </c>
      <c r="F28" s="311">
        <v>2</v>
      </c>
      <c r="G28" s="311">
        <v>19</v>
      </c>
      <c r="H28" s="311">
        <v>0</v>
      </c>
      <c r="I28" s="244" t="s">
        <v>115</v>
      </c>
      <c r="M28" s="152"/>
      <c r="N28" s="152"/>
      <c r="O28" s="152"/>
      <c r="P28" s="152"/>
      <c r="Q28" s="152"/>
      <c r="R28" s="152"/>
      <c r="S28" s="153"/>
    </row>
    <row r="29" spans="2:19" ht="9.75" customHeight="1">
      <c r="B29" s="154" t="s">
        <v>12</v>
      </c>
      <c r="C29" s="309">
        <v>8</v>
      </c>
      <c r="D29" s="311">
        <v>0</v>
      </c>
      <c r="E29" s="311">
        <v>0</v>
      </c>
      <c r="F29" s="311">
        <v>3</v>
      </c>
      <c r="G29" s="311">
        <v>5</v>
      </c>
      <c r="H29" s="311">
        <v>0</v>
      </c>
      <c r="I29" s="244" t="s">
        <v>115</v>
      </c>
      <c r="M29" s="152"/>
      <c r="N29" s="152"/>
      <c r="O29" s="152"/>
      <c r="P29" s="152"/>
      <c r="Q29" s="152"/>
      <c r="R29" s="152"/>
      <c r="S29" s="153"/>
    </row>
    <row r="30" spans="2:19" ht="9.75" customHeight="1">
      <c r="B30" s="156" t="s">
        <v>35</v>
      </c>
      <c r="C30" s="309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244" t="s">
        <v>115</v>
      </c>
      <c r="M30" s="152"/>
      <c r="N30" s="152"/>
      <c r="O30" s="152"/>
      <c r="P30" s="152"/>
      <c r="Q30" s="152"/>
      <c r="R30" s="152"/>
      <c r="S30" s="153"/>
    </row>
    <row r="31" spans="2:23" ht="9.75" customHeight="1">
      <c r="B31" s="155"/>
      <c r="C31" s="310"/>
      <c r="D31" s="310"/>
      <c r="E31" s="310"/>
      <c r="F31" s="310"/>
      <c r="G31" s="310"/>
      <c r="H31" s="310"/>
      <c r="I31" s="244" t="s">
        <v>115</v>
      </c>
      <c r="M31" s="152"/>
      <c r="N31" s="152"/>
      <c r="O31" s="152"/>
      <c r="P31" s="152"/>
      <c r="Q31" s="152"/>
      <c r="R31" s="152"/>
      <c r="S31" s="153"/>
      <c r="T31" s="138"/>
      <c r="U31" s="138"/>
      <c r="V31" s="138"/>
      <c r="W31" s="138"/>
    </row>
    <row r="32" spans="2:23" ht="9.75" customHeight="1">
      <c r="B32" s="156" t="s">
        <v>116</v>
      </c>
      <c r="C32" s="309">
        <v>1609</v>
      </c>
      <c r="D32" s="309">
        <v>401</v>
      </c>
      <c r="E32" s="309">
        <v>335</v>
      </c>
      <c r="F32" s="309">
        <v>279</v>
      </c>
      <c r="G32" s="309">
        <v>594</v>
      </c>
      <c r="H32" s="309">
        <v>0</v>
      </c>
      <c r="I32" s="244" t="s">
        <v>115</v>
      </c>
      <c r="M32" s="152"/>
      <c r="N32" s="152"/>
      <c r="O32" s="152"/>
      <c r="P32" s="152"/>
      <c r="Q32" s="152"/>
      <c r="R32" s="152"/>
      <c r="S32" s="153"/>
      <c r="T32" s="138"/>
      <c r="U32" s="138"/>
      <c r="V32" s="138"/>
      <c r="W32" s="138"/>
    </row>
    <row r="33" spans="2:19" ht="9.75" customHeight="1">
      <c r="B33" s="154" t="s">
        <v>233</v>
      </c>
      <c r="C33" s="309">
        <v>185</v>
      </c>
      <c r="D33" s="311">
        <v>130</v>
      </c>
      <c r="E33" s="311">
        <v>42</v>
      </c>
      <c r="F33" s="311">
        <v>5</v>
      </c>
      <c r="G33" s="311">
        <v>8</v>
      </c>
      <c r="H33" s="311">
        <v>0</v>
      </c>
      <c r="I33" s="244" t="s">
        <v>115</v>
      </c>
      <c r="M33" s="152"/>
      <c r="N33" s="152"/>
      <c r="O33" s="152"/>
      <c r="P33" s="152"/>
      <c r="Q33" s="152"/>
      <c r="R33" s="152"/>
      <c r="S33" s="153"/>
    </row>
    <row r="34" spans="2:19" ht="9.75" customHeight="1">
      <c r="B34" s="154" t="s">
        <v>8</v>
      </c>
      <c r="C34" s="309">
        <v>501</v>
      </c>
      <c r="D34" s="311">
        <v>171</v>
      </c>
      <c r="E34" s="311">
        <v>140</v>
      </c>
      <c r="F34" s="311">
        <v>85</v>
      </c>
      <c r="G34" s="311">
        <v>105</v>
      </c>
      <c r="H34" s="311">
        <v>0</v>
      </c>
      <c r="I34" s="244" t="s">
        <v>115</v>
      </c>
      <c r="M34" s="152"/>
      <c r="N34" s="152"/>
      <c r="O34" s="152"/>
      <c r="P34" s="152"/>
      <c r="Q34" s="152"/>
      <c r="R34" s="152"/>
      <c r="S34" s="153"/>
    </row>
    <row r="35" spans="2:19" ht="9.75" customHeight="1">
      <c r="B35" s="154" t="s">
        <v>9</v>
      </c>
      <c r="C35" s="309">
        <v>439</v>
      </c>
      <c r="D35" s="311">
        <v>64</v>
      </c>
      <c r="E35" s="311">
        <v>94</v>
      </c>
      <c r="F35" s="311">
        <v>92</v>
      </c>
      <c r="G35" s="311">
        <v>189</v>
      </c>
      <c r="H35" s="311">
        <v>0</v>
      </c>
      <c r="I35" s="244" t="s">
        <v>115</v>
      </c>
      <c r="M35" s="152"/>
      <c r="N35" s="152"/>
      <c r="O35" s="152"/>
      <c r="P35" s="152"/>
      <c r="Q35" s="152"/>
      <c r="R35" s="152"/>
      <c r="S35" s="153"/>
    </row>
    <row r="36" spans="2:19" ht="9.75" customHeight="1">
      <c r="B36" s="154" t="s">
        <v>10</v>
      </c>
      <c r="C36" s="309">
        <v>273</v>
      </c>
      <c r="D36" s="311">
        <v>17</v>
      </c>
      <c r="E36" s="311">
        <v>41</v>
      </c>
      <c r="F36" s="311">
        <v>59</v>
      </c>
      <c r="G36" s="311">
        <v>156</v>
      </c>
      <c r="H36" s="311">
        <v>0</v>
      </c>
      <c r="I36" s="244" t="s">
        <v>115</v>
      </c>
      <c r="M36" s="152"/>
      <c r="N36" s="152"/>
      <c r="O36" s="152"/>
      <c r="P36" s="152"/>
      <c r="Q36" s="152"/>
      <c r="R36" s="152"/>
      <c r="S36" s="153"/>
    </row>
    <row r="37" spans="2:19" ht="9.75" customHeight="1">
      <c r="B37" s="154" t="s">
        <v>11</v>
      </c>
      <c r="C37" s="309">
        <v>161</v>
      </c>
      <c r="D37" s="311">
        <v>17</v>
      </c>
      <c r="E37" s="311">
        <v>13</v>
      </c>
      <c r="F37" s="311">
        <v>27</v>
      </c>
      <c r="G37" s="311">
        <v>104</v>
      </c>
      <c r="H37" s="311">
        <v>0</v>
      </c>
      <c r="I37" s="244"/>
      <c r="M37" s="152"/>
      <c r="N37" s="152"/>
      <c r="O37" s="152"/>
      <c r="P37" s="152"/>
      <c r="Q37" s="152"/>
      <c r="R37" s="152"/>
      <c r="S37" s="153"/>
    </row>
    <row r="38" spans="2:19" ht="9" customHeight="1">
      <c r="B38" s="154" t="s">
        <v>12</v>
      </c>
      <c r="C38" s="309">
        <v>50</v>
      </c>
      <c r="D38" s="311">
        <v>2</v>
      </c>
      <c r="E38" s="311">
        <v>5</v>
      </c>
      <c r="F38" s="311">
        <v>11</v>
      </c>
      <c r="G38" s="311">
        <v>32</v>
      </c>
      <c r="H38" s="311">
        <v>0</v>
      </c>
      <c r="M38" s="153"/>
      <c r="N38" s="153"/>
      <c r="O38" s="153"/>
      <c r="P38" s="153"/>
      <c r="Q38" s="153"/>
      <c r="R38" s="153"/>
      <c r="S38" s="153"/>
    </row>
    <row r="39" spans="2:9" ht="9.75" customHeight="1">
      <c r="B39" s="156" t="s">
        <v>35</v>
      </c>
      <c r="C39" s="309">
        <v>0</v>
      </c>
      <c r="D39" s="311">
        <v>0</v>
      </c>
      <c r="E39" s="311">
        <v>0</v>
      </c>
      <c r="F39" s="311">
        <v>0</v>
      </c>
      <c r="G39" s="311">
        <v>0</v>
      </c>
      <c r="H39" s="311">
        <v>0</v>
      </c>
      <c r="I39" s="244" t="s">
        <v>115</v>
      </c>
    </row>
    <row r="40" spans="2:9" ht="9.75" customHeight="1">
      <c r="B40" s="154"/>
      <c r="C40" s="310"/>
      <c r="D40" s="310"/>
      <c r="E40" s="310"/>
      <c r="F40" s="310"/>
      <c r="G40" s="310"/>
      <c r="H40" s="310"/>
      <c r="I40" s="244" t="s">
        <v>115</v>
      </c>
    </row>
    <row r="41" spans="2:9" ht="9.75" customHeight="1">
      <c r="B41" s="156" t="s">
        <v>117</v>
      </c>
      <c r="C41" s="309">
        <v>345</v>
      </c>
      <c r="D41" s="309">
        <v>93</v>
      </c>
      <c r="E41" s="309">
        <v>69</v>
      </c>
      <c r="F41" s="309">
        <v>63</v>
      </c>
      <c r="G41" s="309">
        <v>120</v>
      </c>
      <c r="H41" s="309">
        <v>0</v>
      </c>
      <c r="I41" s="244" t="s">
        <v>115</v>
      </c>
    </row>
    <row r="42" spans="2:9" ht="9.75" customHeight="1">
      <c r="B42" s="154" t="s">
        <v>233</v>
      </c>
      <c r="C42" s="309">
        <v>46</v>
      </c>
      <c r="D42" s="311">
        <v>36</v>
      </c>
      <c r="E42" s="311">
        <v>7</v>
      </c>
      <c r="F42" s="311">
        <v>2</v>
      </c>
      <c r="G42" s="311">
        <v>1</v>
      </c>
      <c r="H42" s="311">
        <v>0</v>
      </c>
      <c r="I42" s="244" t="s">
        <v>115</v>
      </c>
    </row>
    <row r="43" spans="2:9" ht="9.75" customHeight="1">
      <c r="B43" s="154" t="s">
        <v>8</v>
      </c>
      <c r="C43" s="309">
        <v>112</v>
      </c>
      <c r="D43" s="311">
        <v>35</v>
      </c>
      <c r="E43" s="311">
        <v>32</v>
      </c>
      <c r="F43" s="311">
        <v>27</v>
      </c>
      <c r="G43" s="311">
        <v>18</v>
      </c>
      <c r="H43" s="311">
        <v>0</v>
      </c>
      <c r="I43" s="244" t="s">
        <v>115</v>
      </c>
    </row>
    <row r="44" spans="2:9" ht="9.75" customHeight="1">
      <c r="B44" s="154" t="s">
        <v>9</v>
      </c>
      <c r="C44" s="309">
        <v>85</v>
      </c>
      <c r="D44" s="311">
        <v>8</v>
      </c>
      <c r="E44" s="311">
        <v>15</v>
      </c>
      <c r="F44" s="311">
        <v>11</v>
      </c>
      <c r="G44" s="311">
        <v>51</v>
      </c>
      <c r="H44" s="311">
        <v>0</v>
      </c>
      <c r="I44" s="244" t="s">
        <v>115</v>
      </c>
    </row>
    <row r="45" spans="2:9" ht="9.75" customHeight="1">
      <c r="B45" s="154" t="s">
        <v>10</v>
      </c>
      <c r="C45" s="309">
        <v>64</v>
      </c>
      <c r="D45" s="311">
        <v>12</v>
      </c>
      <c r="E45" s="311">
        <v>12</v>
      </c>
      <c r="F45" s="311">
        <v>11</v>
      </c>
      <c r="G45" s="311">
        <v>29</v>
      </c>
      <c r="H45" s="311">
        <v>0</v>
      </c>
      <c r="I45" s="244" t="s">
        <v>115</v>
      </c>
    </row>
    <row r="46" spans="2:9" ht="9.75" customHeight="1">
      <c r="B46" s="154" t="s">
        <v>11</v>
      </c>
      <c r="C46" s="309">
        <v>33</v>
      </c>
      <c r="D46" s="311">
        <v>2</v>
      </c>
      <c r="E46" s="311">
        <v>2</v>
      </c>
      <c r="F46" s="311">
        <v>10</v>
      </c>
      <c r="G46" s="311">
        <v>19</v>
      </c>
      <c r="H46" s="311">
        <v>0</v>
      </c>
      <c r="I46" s="244" t="s">
        <v>115</v>
      </c>
    </row>
    <row r="47" spans="2:9" ht="9.75" customHeight="1">
      <c r="B47" s="154" t="s">
        <v>12</v>
      </c>
      <c r="C47" s="309">
        <v>5</v>
      </c>
      <c r="D47" s="311">
        <v>0</v>
      </c>
      <c r="E47" s="311">
        <v>1</v>
      </c>
      <c r="F47" s="311">
        <v>2</v>
      </c>
      <c r="G47" s="311">
        <v>2</v>
      </c>
      <c r="H47" s="311">
        <v>0</v>
      </c>
      <c r="I47" s="244" t="s">
        <v>115</v>
      </c>
    </row>
    <row r="48" spans="2:9" ht="9.75" customHeight="1">
      <c r="B48" s="156" t="s">
        <v>35</v>
      </c>
      <c r="C48" s="309">
        <v>0</v>
      </c>
      <c r="D48" s="311">
        <v>0</v>
      </c>
      <c r="E48" s="311">
        <v>0</v>
      </c>
      <c r="F48" s="311">
        <v>0</v>
      </c>
      <c r="G48" s="311">
        <v>0</v>
      </c>
      <c r="H48" s="311">
        <v>0</v>
      </c>
      <c r="I48" s="244"/>
    </row>
    <row r="49" spans="2:8" ht="9" customHeight="1">
      <c r="B49" s="155"/>
      <c r="C49" s="310"/>
      <c r="D49" s="310"/>
      <c r="E49" s="310"/>
      <c r="F49" s="310"/>
      <c r="G49" s="310"/>
      <c r="H49" s="310"/>
    </row>
    <row r="50" spans="2:9" ht="9.75" customHeight="1">
      <c r="B50" s="312" t="s">
        <v>121</v>
      </c>
      <c r="C50" s="309">
        <v>421</v>
      </c>
      <c r="D50" s="309">
        <v>139</v>
      </c>
      <c r="E50" s="309">
        <v>82</v>
      </c>
      <c r="F50" s="309">
        <v>73</v>
      </c>
      <c r="G50" s="309">
        <v>127</v>
      </c>
      <c r="H50" s="309">
        <v>0</v>
      </c>
      <c r="I50" s="244" t="s">
        <v>115</v>
      </c>
    </row>
    <row r="51" spans="2:9" ht="9.75" customHeight="1">
      <c r="B51" s="154" t="s">
        <v>233</v>
      </c>
      <c r="C51" s="309">
        <v>50</v>
      </c>
      <c r="D51" s="311">
        <v>37</v>
      </c>
      <c r="E51" s="311">
        <v>9</v>
      </c>
      <c r="F51" s="311">
        <v>3</v>
      </c>
      <c r="G51" s="311">
        <v>1</v>
      </c>
      <c r="H51" s="311">
        <v>0</v>
      </c>
      <c r="I51" s="244" t="s">
        <v>115</v>
      </c>
    </row>
    <row r="52" spans="2:9" ht="9.75" customHeight="1">
      <c r="B52" s="154" t="s">
        <v>8</v>
      </c>
      <c r="C52" s="309">
        <v>127</v>
      </c>
      <c r="D52" s="311">
        <v>68</v>
      </c>
      <c r="E52" s="311">
        <v>33</v>
      </c>
      <c r="F52" s="311">
        <v>13</v>
      </c>
      <c r="G52" s="311">
        <v>13</v>
      </c>
      <c r="H52" s="311">
        <v>0</v>
      </c>
      <c r="I52" s="244" t="s">
        <v>115</v>
      </c>
    </row>
    <row r="53" spans="2:9" ht="9.75" customHeight="1">
      <c r="B53" s="154" t="s">
        <v>9</v>
      </c>
      <c r="C53" s="309">
        <v>116</v>
      </c>
      <c r="D53" s="311">
        <v>25</v>
      </c>
      <c r="E53" s="311">
        <v>18</v>
      </c>
      <c r="F53" s="311">
        <v>28</v>
      </c>
      <c r="G53" s="311">
        <v>45</v>
      </c>
      <c r="H53" s="311">
        <v>0</v>
      </c>
      <c r="I53" s="244" t="s">
        <v>115</v>
      </c>
    </row>
    <row r="54" spans="2:9" ht="9.75" customHeight="1">
      <c r="B54" s="154" t="s">
        <v>10</v>
      </c>
      <c r="C54" s="309">
        <v>61</v>
      </c>
      <c r="D54" s="311">
        <v>3</v>
      </c>
      <c r="E54" s="311">
        <v>15</v>
      </c>
      <c r="F54" s="311">
        <v>16</v>
      </c>
      <c r="G54" s="311">
        <v>27</v>
      </c>
      <c r="H54" s="311">
        <v>0</v>
      </c>
      <c r="I54" s="244" t="s">
        <v>115</v>
      </c>
    </row>
    <row r="55" spans="2:9" ht="9.75" customHeight="1">
      <c r="B55" s="154" t="s">
        <v>11</v>
      </c>
      <c r="C55" s="309">
        <v>47</v>
      </c>
      <c r="D55" s="311">
        <v>5</v>
      </c>
      <c r="E55" s="311">
        <v>6</v>
      </c>
      <c r="F55" s="311">
        <v>10</v>
      </c>
      <c r="G55" s="311">
        <v>26</v>
      </c>
      <c r="H55" s="311">
        <v>0</v>
      </c>
      <c r="I55" s="244" t="s">
        <v>115</v>
      </c>
    </row>
    <row r="56" spans="1:9" ht="9.75" customHeight="1">
      <c r="A56" s="144"/>
      <c r="B56" s="154" t="s">
        <v>12</v>
      </c>
      <c r="C56" s="309">
        <v>20</v>
      </c>
      <c r="D56" s="311">
        <v>1</v>
      </c>
      <c r="E56" s="311">
        <v>1</v>
      </c>
      <c r="F56" s="311">
        <v>3</v>
      </c>
      <c r="G56" s="311">
        <v>15</v>
      </c>
      <c r="H56" s="311">
        <v>0</v>
      </c>
      <c r="I56" s="244" t="s">
        <v>115</v>
      </c>
    </row>
    <row r="57" spans="1:9" ht="9.75" customHeight="1">
      <c r="A57" s="320"/>
      <c r="B57" s="204" t="s">
        <v>35</v>
      </c>
      <c r="C57" s="313">
        <v>0</v>
      </c>
      <c r="D57" s="314">
        <v>0</v>
      </c>
      <c r="E57" s="314">
        <v>0</v>
      </c>
      <c r="F57" s="314">
        <v>0</v>
      </c>
      <c r="G57" s="314">
        <v>0</v>
      </c>
      <c r="H57" s="314">
        <v>0</v>
      </c>
      <c r="I57" s="244" t="s">
        <v>115</v>
      </c>
    </row>
    <row r="58" spans="1:9" ht="9.75" customHeight="1">
      <c r="A58" s="144"/>
      <c r="B58" s="315"/>
      <c r="C58" s="316"/>
      <c r="D58" s="316"/>
      <c r="E58" s="316"/>
      <c r="F58" s="316"/>
      <c r="G58" s="316"/>
      <c r="H58" s="316"/>
      <c r="I58" s="244" t="s">
        <v>115</v>
      </c>
    </row>
    <row r="59" spans="1:9" ht="9.75" customHeight="1">
      <c r="A59" s="144"/>
      <c r="B59" s="317"/>
      <c r="C59" s="316"/>
      <c r="D59" s="316"/>
      <c r="E59" s="316"/>
      <c r="F59" s="316"/>
      <c r="G59" s="316"/>
      <c r="H59" s="316"/>
      <c r="I59" s="244"/>
    </row>
    <row r="60" spans="1:8" ht="9" customHeight="1">
      <c r="A60" s="144"/>
      <c r="B60" s="144"/>
      <c r="C60" s="318"/>
      <c r="D60" s="318"/>
      <c r="E60" s="318"/>
      <c r="F60" s="318"/>
      <c r="G60" s="318"/>
      <c r="H60" s="318"/>
    </row>
    <row r="61" spans="1:9" ht="9.75" customHeight="1">
      <c r="A61" s="144"/>
      <c r="B61" s="319"/>
      <c r="C61" s="316"/>
      <c r="D61" s="316"/>
      <c r="E61" s="316"/>
      <c r="F61" s="316"/>
      <c r="G61" s="316"/>
      <c r="H61" s="316"/>
      <c r="I61" s="244" t="s">
        <v>115</v>
      </c>
    </row>
    <row r="62" spans="1:9" ht="9.75" customHeight="1">
      <c r="A62" s="144"/>
      <c r="B62" s="315"/>
      <c r="C62" s="316"/>
      <c r="D62" s="316"/>
      <c r="E62" s="316"/>
      <c r="F62" s="316"/>
      <c r="G62" s="316"/>
      <c r="H62" s="316"/>
      <c r="I62" s="244" t="s">
        <v>115</v>
      </c>
    </row>
    <row r="63" spans="1:9" ht="9.75" customHeight="1">
      <c r="A63" s="144"/>
      <c r="B63" s="315"/>
      <c r="C63" s="316"/>
      <c r="D63" s="316"/>
      <c r="E63" s="316"/>
      <c r="F63" s="316"/>
      <c r="G63" s="316"/>
      <c r="H63" s="316"/>
      <c r="I63" s="244" t="s">
        <v>115</v>
      </c>
    </row>
    <row r="64" spans="1:9" ht="9.75" customHeight="1">
      <c r="A64" s="144"/>
      <c r="B64" s="315"/>
      <c r="C64" s="316"/>
      <c r="D64" s="316"/>
      <c r="E64" s="316"/>
      <c r="F64" s="316"/>
      <c r="G64" s="316"/>
      <c r="H64" s="316"/>
      <c r="I64" s="244" t="s">
        <v>115</v>
      </c>
    </row>
    <row r="65" spans="1:9" ht="9.75" customHeight="1">
      <c r="A65" s="144"/>
      <c r="B65" s="315"/>
      <c r="C65" s="316"/>
      <c r="D65" s="316"/>
      <c r="E65" s="316"/>
      <c r="F65" s="316"/>
      <c r="G65" s="316"/>
      <c r="H65" s="316"/>
      <c r="I65" s="244" t="s">
        <v>115</v>
      </c>
    </row>
    <row r="66" spans="1:9" ht="9.75" customHeight="1">
      <c r="A66" s="144"/>
      <c r="B66" s="315"/>
      <c r="C66" s="316"/>
      <c r="D66" s="316"/>
      <c r="E66" s="316"/>
      <c r="F66" s="316"/>
      <c r="G66" s="316"/>
      <c r="H66" s="316"/>
      <c r="I66" s="244" t="s">
        <v>115</v>
      </c>
    </row>
    <row r="67" spans="1:9" ht="9.75" customHeight="1">
      <c r="A67" s="144"/>
      <c r="B67" s="315"/>
      <c r="C67" s="316"/>
      <c r="D67" s="316"/>
      <c r="E67" s="316"/>
      <c r="F67" s="316"/>
      <c r="G67" s="316"/>
      <c r="H67" s="316"/>
      <c r="I67" s="244" t="s">
        <v>115</v>
      </c>
    </row>
    <row r="68" spans="1:9" ht="9.75" customHeight="1">
      <c r="A68" s="144"/>
      <c r="B68" s="315"/>
      <c r="C68" s="316"/>
      <c r="D68" s="316"/>
      <c r="E68" s="316"/>
      <c r="F68" s="316"/>
      <c r="G68" s="316"/>
      <c r="H68" s="316"/>
      <c r="I68" s="244" t="s">
        <v>115</v>
      </c>
    </row>
    <row r="69" spans="1:9" ht="9.75" customHeight="1">
      <c r="A69" s="144"/>
      <c r="B69" s="315"/>
      <c r="C69" s="316"/>
      <c r="D69" s="316"/>
      <c r="E69" s="316"/>
      <c r="F69" s="316"/>
      <c r="G69" s="316"/>
      <c r="H69" s="316"/>
      <c r="I69" s="321" t="s">
        <v>115</v>
      </c>
    </row>
    <row r="70" spans="1:9" ht="11.25">
      <c r="A70" s="144"/>
      <c r="B70" s="317"/>
      <c r="C70" s="316"/>
      <c r="D70" s="316"/>
      <c r="E70" s="316"/>
      <c r="F70" s="316"/>
      <c r="G70" s="316"/>
      <c r="H70" s="316"/>
      <c r="I70" s="144"/>
    </row>
    <row r="71" spans="1:9" ht="11.25">
      <c r="A71" s="144"/>
      <c r="B71" s="144"/>
      <c r="C71" s="144"/>
      <c r="D71" s="144"/>
      <c r="E71" s="144"/>
      <c r="F71" s="144"/>
      <c r="G71" s="144"/>
      <c r="H71" s="144"/>
      <c r="I71" s="144"/>
    </row>
  </sheetData>
  <sheetProtection/>
  <mergeCells count="1">
    <mergeCell ref="A1:I1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V71"/>
  <sheetViews>
    <sheetView view="pageBreakPreview" zoomScale="96" zoomScaleNormal="90" zoomScaleSheetLayoutView="96" zoomScalePageLayoutView="0" workbookViewId="0" topLeftCell="A2">
      <selection activeCell="B5" sqref="B5:G57"/>
    </sheetView>
  </sheetViews>
  <sheetFormatPr defaultColWidth="9.140625" defaultRowHeight="12.75"/>
  <cols>
    <col min="1" max="1" width="16.8515625" style="157" customWidth="1"/>
    <col min="2" max="7" width="7.7109375" style="157" customWidth="1"/>
    <col min="8" max="10" width="9.140625" style="157" customWidth="1"/>
    <col min="11" max="11" width="11.8515625" style="157" bestFit="1" customWidth="1"/>
    <col min="12" max="16384" width="9.140625" style="157" customWidth="1"/>
  </cols>
  <sheetData>
    <row r="1" spans="1:7" ht="39" customHeight="1">
      <c r="A1" s="267" t="s">
        <v>230</v>
      </c>
      <c r="B1" s="267"/>
      <c r="C1" s="267"/>
      <c r="D1" s="267"/>
      <c r="E1" s="267"/>
      <c r="F1" s="267"/>
      <c r="G1" s="267"/>
    </row>
    <row r="2" spans="1:17" ht="10.5" customHeight="1">
      <c r="A2" s="159" t="s">
        <v>119</v>
      </c>
      <c r="B2" s="264" t="s">
        <v>149</v>
      </c>
      <c r="C2" s="265"/>
      <c r="D2" s="265"/>
      <c r="E2" s="265"/>
      <c r="F2" s="265"/>
      <c r="G2" s="266"/>
      <c r="K2" s="160"/>
      <c r="L2" s="161"/>
      <c r="M2" s="162"/>
      <c r="N2" s="163"/>
      <c r="O2" s="161"/>
      <c r="P2" s="161"/>
      <c r="Q2" s="161"/>
    </row>
    <row r="3" spans="1:17" ht="10.5" customHeight="1">
      <c r="A3" s="164" t="s">
        <v>120</v>
      </c>
      <c r="B3" s="159"/>
      <c r="C3" s="159"/>
      <c r="D3" s="159"/>
      <c r="E3" s="159"/>
      <c r="F3" s="159"/>
      <c r="G3" s="159" t="s">
        <v>122</v>
      </c>
      <c r="K3" s="160"/>
      <c r="L3" s="165"/>
      <c r="M3" s="165"/>
      <c r="N3" s="165"/>
      <c r="O3" s="165"/>
      <c r="P3" s="165"/>
      <c r="Q3" s="165"/>
    </row>
    <row r="4" spans="1:17" ht="10.5" customHeight="1">
      <c r="A4" s="166" t="s">
        <v>16</v>
      </c>
      <c r="B4" s="167" t="s">
        <v>17</v>
      </c>
      <c r="C4" s="167" t="s">
        <v>142</v>
      </c>
      <c r="D4" s="167">
        <v>1</v>
      </c>
      <c r="E4" s="167">
        <v>2</v>
      </c>
      <c r="F4" s="167" t="s">
        <v>143</v>
      </c>
      <c r="G4" s="167" t="s">
        <v>123</v>
      </c>
      <c r="K4" s="161"/>
      <c r="L4" s="165"/>
      <c r="M4" s="165"/>
      <c r="N4" s="165"/>
      <c r="O4" s="165"/>
      <c r="P4" s="165"/>
      <c r="Q4" s="165"/>
    </row>
    <row r="5" spans="1:7" ht="12.75" customHeight="1">
      <c r="A5" s="168" t="s">
        <v>109</v>
      </c>
      <c r="B5" s="322">
        <v>2785</v>
      </c>
      <c r="C5" s="322">
        <v>1098</v>
      </c>
      <c r="D5" s="322">
        <v>752</v>
      </c>
      <c r="E5" s="322">
        <v>548</v>
      </c>
      <c r="F5" s="322">
        <v>387</v>
      </c>
      <c r="G5" s="322">
        <v>0</v>
      </c>
    </row>
    <row r="6" spans="1:18" ht="9.75" customHeight="1">
      <c r="A6" s="172" t="s">
        <v>233</v>
      </c>
      <c r="B6" s="323">
        <v>333</v>
      </c>
      <c r="C6" s="323">
        <v>288</v>
      </c>
      <c r="D6" s="323">
        <v>38</v>
      </c>
      <c r="E6" s="323">
        <v>6</v>
      </c>
      <c r="F6" s="323">
        <v>1</v>
      </c>
      <c r="G6" s="323">
        <v>0</v>
      </c>
      <c r="H6" s="169"/>
      <c r="L6" s="170"/>
      <c r="M6" s="170"/>
      <c r="N6" s="170"/>
      <c r="O6" s="170"/>
      <c r="P6" s="170"/>
      <c r="Q6" s="170"/>
      <c r="R6" s="171"/>
    </row>
    <row r="7" spans="1:18" ht="9.75" customHeight="1">
      <c r="A7" s="172" t="s">
        <v>8</v>
      </c>
      <c r="B7" s="323">
        <v>892</v>
      </c>
      <c r="C7" s="323">
        <v>475</v>
      </c>
      <c r="D7" s="323">
        <v>273</v>
      </c>
      <c r="E7" s="323">
        <v>114</v>
      </c>
      <c r="F7" s="323">
        <v>30</v>
      </c>
      <c r="G7" s="323">
        <v>0</v>
      </c>
      <c r="H7" s="169"/>
      <c r="L7" s="170"/>
      <c r="M7" s="170"/>
      <c r="N7" s="170"/>
      <c r="O7" s="170"/>
      <c r="P7" s="170"/>
      <c r="Q7" s="170"/>
      <c r="R7" s="171"/>
    </row>
    <row r="8" spans="1:18" ht="9.75" customHeight="1">
      <c r="A8" s="172" t="s">
        <v>9</v>
      </c>
      <c r="B8" s="323">
        <v>747</v>
      </c>
      <c r="C8" s="323">
        <v>221</v>
      </c>
      <c r="D8" s="323">
        <v>232</v>
      </c>
      <c r="E8" s="323">
        <v>171</v>
      </c>
      <c r="F8" s="323">
        <v>123</v>
      </c>
      <c r="G8" s="323">
        <v>0</v>
      </c>
      <c r="H8" s="169"/>
      <c r="I8" s="158"/>
      <c r="L8" s="170"/>
      <c r="M8" s="170"/>
      <c r="N8" s="170"/>
      <c r="O8" s="170"/>
      <c r="P8" s="170"/>
      <c r="Q8" s="170"/>
      <c r="R8" s="171"/>
    </row>
    <row r="9" spans="1:18" ht="9.75" customHeight="1">
      <c r="A9" s="172" t="s">
        <v>10</v>
      </c>
      <c r="B9" s="323">
        <v>466</v>
      </c>
      <c r="C9" s="323">
        <v>72</v>
      </c>
      <c r="D9" s="323">
        <v>142</v>
      </c>
      <c r="E9" s="323">
        <v>141</v>
      </c>
      <c r="F9" s="323">
        <v>111</v>
      </c>
      <c r="G9" s="323">
        <v>0</v>
      </c>
      <c r="H9" s="169"/>
      <c r="L9" s="170"/>
      <c r="M9" s="170"/>
      <c r="N9" s="170"/>
      <c r="O9" s="170"/>
      <c r="P9" s="170"/>
      <c r="Q9" s="170"/>
      <c r="R9" s="171"/>
    </row>
    <row r="10" spans="1:18" ht="9.75" customHeight="1">
      <c r="A10" s="172" t="s">
        <v>11</v>
      </c>
      <c r="B10" s="323">
        <v>264</v>
      </c>
      <c r="C10" s="323">
        <v>37</v>
      </c>
      <c r="D10" s="323">
        <v>52</v>
      </c>
      <c r="E10" s="323">
        <v>82</v>
      </c>
      <c r="F10" s="323">
        <v>93</v>
      </c>
      <c r="G10" s="323">
        <v>0</v>
      </c>
      <c r="H10" s="169"/>
      <c r="L10" s="170"/>
      <c r="M10" s="170"/>
      <c r="N10" s="170"/>
      <c r="O10" s="170"/>
      <c r="P10" s="170"/>
      <c r="Q10" s="170"/>
      <c r="R10" s="171"/>
    </row>
    <row r="11" spans="1:18" ht="9.75" customHeight="1">
      <c r="A11" s="172" t="s">
        <v>12</v>
      </c>
      <c r="B11" s="323">
        <v>83</v>
      </c>
      <c r="C11" s="323">
        <v>5</v>
      </c>
      <c r="D11" s="323">
        <v>15</v>
      </c>
      <c r="E11" s="323">
        <v>34</v>
      </c>
      <c r="F11" s="323">
        <v>29</v>
      </c>
      <c r="G11" s="323">
        <v>0</v>
      </c>
      <c r="H11" s="169"/>
      <c r="L11" s="170"/>
      <c r="M11" s="170"/>
      <c r="N11" s="170"/>
      <c r="O11" s="170"/>
      <c r="P11" s="170"/>
      <c r="Q11" s="170"/>
      <c r="R11" s="171"/>
    </row>
    <row r="12" spans="1:18" ht="9.75" customHeight="1">
      <c r="A12" s="173" t="s">
        <v>35</v>
      </c>
      <c r="B12" s="323">
        <v>0</v>
      </c>
      <c r="C12" s="323">
        <v>0</v>
      </c>
      <c r="D12" s="323">
        <v>0</v>
      </c>
      <c r="E12" s="323">
        <v>0</v>
      </c>
      <c r="F12" s="323">
        <v>0</v>
      </c>
      <c r="G12" s="323">
        <v>0</v>
      </c>
      <c r="H12" s="169"/>
      <c r="L12" s="170"/>
      <c r="M12" s="170"/>
      <c r="N12" s="170"/>
      <c r="O12" s="170"/>
      <c r="P12" s="170"/>
      <c r="Q12" s="170"/>
      <c r="R12" s="171"/>
    </row>
    <row r="13" spans="1:18" ht="9.75" customHeight="1">
      <c r="A13" s="173"/>
      <c r="B13" s="323"/>
      <c r="C13" s="323"/>
      <c r="D13" s="323"/>
      <c r="E13" s="323"/>
      <c r="F13" s="323"/>
      <c r="G13" s="323"/>
      <c r="H13" s="169"/>
      <c r="L13" s="170"/>
      <c r="M13" s="170"/>
      <c r="N13" s="170"/>
      <c r="O13" s="170"/>
      <c r="P13" s="170"/>
      <c r="Q13" s="170"/>
      <c r="R13" s="171"/>
    </row>
    <row r="14" spans="1:18" ht="9.75" customHeight="1">
      <c r="A14" s="324" t="s">
        <v>110</v>
      </c>
      <c r="B14" s="323">
        <v>2364</v>
      </c>
      <c r="C14" s="323">
        <v>901</v>
      </c>
      <c r="D14" s="323">
        <v>652</v>
      </c>
      <c r="E14" s="323">
        <v>465</v>
      </c>
      <c r="F14" s="323">
        <v>346</v>
      </c>
      <c r="G14" s="323">
        <v>0</v>
      </c>
      <c r="H14" s="169"/>
      <c r="L14" s="170"/>
      <c r="M14" s="170"/>
      <c r="N14" s="170"/>
      <c r="O14" s="170"/>
      <c r="P14" s="170"/>
      <c r="Q14" s="170"/>
      <c r="R14" s="171"/>
    </row>
    <row r="15" spans="1:18" ht="9.75" customHeight="1">
      <c r="A15" s="172" t="s">
        <v>233</v>
      </c>
      <c r="B15" s="323">
        <v>283</v>
      </c>
      <c r="C15" s="323">
        <v>245</v>
      </c>
      <c r="D15" s="323">
        <v>34</v>
      </c>
      <c r="E15" s="323">
        <v>3</v>
      </c>
      <c r="F15" s="323">
        <v>1</v>
      </c>
      <c r="G15" s="323">
        <v>0</v>
      </c>
      <c r="H15" s="169"/>
      <c r="L15" s="170"/>
      <c r="M15" s="170"/>
      <c r="N15" s="170"/>
      <c r="O15" s="170"/>
      <c r="P15" s="170"/>
      <c r="Q15" s="170"/>
      <c r="R15" s="171"/>
    </row>
    <row r="16" spans="1:18" ht="9" customHeight="1">
      <c r="A16" s="172" t="s">
        <v>8</v>
      </c>
      <c r="B16" s="323">
        <v>765</v>
      </c>
      <c r="C16" s="323">
        <v>385</v>
      </c>
      <c r="D16" s="323">
        <v>249</v>
      </c>
      <c r="E16" s="323">
        <v>103</v>
      </c>
      <c r="F16" s="323">
        <v>28</v>
      </c>
      <c r="G16" s="323">
        <v>0</v>
      </c>
      <c r="L16" s="170"/>
      <c r="M16" s="170"/>
      <c r="N16" s="170"/>
      <c r="O16" s="170"/>
      <c r="P16" s="170"/>
      <c r="Q16" s="170"/>
      <c r="R16" s="171"/>
    </row>
    <row r="17" spans="1:8" ht="9.75" customHeight="1">
      <c r="A17" s="172" t="s">
        <v>9</v>
      </c>
      <c r="B17" s="323">
        <v>631</v>
      </c>
      <c r="C17" s="323">
        <v>177</v>
      </c>
      <c r="D17" s="323">
        <v>196</v>
      </c>
      <c r="E17" s="323">
        <v>146</v>
      </c>
      <c r="F17" s="323">
        <v>112</v>
      </c>
      <c r="G17" s="323">
        <v>0</v>
      </c>
      <c r="H17" s="169"/>
    </row>
    <row r="18" spans="1:8" ht="9.75" customHeight="1">
      <c r="A18" s="172" t="s">
        <v>10</v>
      </c>
      <c r="B18" s="323">
        <v>405</v>
      </c>
      <c r="C18" s="323">
        <v>62</v>
      </c>
      <c r="D18" s="323">
        <v>122</v>
      </c>
      <c r="E18" s="323">
        <v>119</v>
      </c>
      <c r="F18" s="323">
        <v>102</v>
      </c>
      <c r="G18" s="323">
        <v>0</v>
      </c>
      <c r="H18" s="169"/>
    </row>
    <row r="19" spans="1:8" ht="9.75" customHeight="1">
      <c r="A19" s="172" t="s">
        <v>11</v>
      </c>
      <c r="B19" s="323">
        <v>217</v>
      </c>
      <c r="C19" s="323">
        <v>29</v>
      </c>
      <c r="D19" s="323">
        <v>39</v>
      </c>
      <c r="E19" s="323">
        <v>70</v>
      </c>
      <c r="F19" s="323">
        <v>79</v>
      </c>
      <c r="G19" s="323">
        <v>0</v>
      </c>
      <c r="H19" s="169"/>
    </row>
    <row r="20" spans="1:8" ht="9.75" customHeight="1">
      <c r="A20" s="172" t="s">
        <v>12</v>
      </c>
      <c r="B20" s="323">
        <v>63</v>
      </c>
      <c r="C20" s="323">
        <v>3</v>
      </c>
      <c r="D20" s="323">
        <v>12</v>
      </c>
      <c r="E20" s="323">
        <v>24</v>
      </c>
      <c r="F20" s="323">
        <v>24</v>
      </c>
      <c r="G20" s="323">
        <v>0</v>
      </c>
      <c r="H20" s="169"/>
    </row>
    <row r="21" spans="1:8" ht="9.75" customHeight="1">
      <c r="A21" s="173" t="s">
        <v>35</v>
      </c>
      <c r="B21" s="323">
        <v>0</v>
      </c>
      <c r="C21" s="323">
        <v>0</v>
      </c>
      <c r="D21" s="323">
        <v>0</v>
      </c>
      <c r="E21" s="323">
        <v>0</v>
      </c>
      <c r="F21" s="323">
        <v>0</v>
      </c>
      <c r="G21" s="323">
        <v>0</v>
      </c>
      <c r="H21" s="169"/>
    </row>
    <row r="22" spans="1:8" ht="9.75" customHeight="1">
      <c r="A22" s="173"/>
      <c r="B22" s="323"/>
      <c r="C22" s="323"/>
      <c r="D22" s="323"/>
      <c r="E22" s="323"/>
      <c r="F22" s="323"/>
      <c r="G22" s="323"/>
      <c r="H22" s="169"/>
    </row>
    <row r="23" spans="1:8" ht="9.75" customHeight="1">
      <c r="A23" s="172" t="s">
        <v>111</v>
      </c>
      <c r="B23" s="323">
        <v>410</v>
      </c>
      <c r="C23" s="323">
        <v>164</v>
      </c>
      <c r="D23" s="323">
        <v>109</v>
      </c>
      <c r="E23" s="323">
        <v>79</v>
      </c>
      <c r="F23" s="323">
        <v>58</v>
      </c>
      <c r="G23" s="323">
        <v>0</v>
      </c>
      <c r="H23" s="169"/>
    </row>
    <row r="24" spans="1:8" ht="9.75" customHeight="1">
      <c r="A24" s="172" t="s">
        <v>233</v>
      </c>
      <c r="B24" s="323">
        <v>52</v>
      </c>
      <c r="C24" s="323">
        <v>49</v>
      </c>
      <c r="D24" s="323">
        <v>3</v>
      </c>
      <c r="E24" s="323">
        <v>0</v>
      </c>
      <c r="F24" s="323">
        <v>0</v>
      </c>
      <c r="G24" s="323">
        <v>0</v>
      </c>
      <c r="H24" s="169"/>
    </row>
    <row r="25" spans="1:8" ht="9.75" customHeight="1">
      <c r="A25" s="172" t="s">
        <v>8</v>
      </c>
      <c r="B25" s="323">
        <v>152</v>
      </c>
      <c r="C25" s="323">
        <v>75</v>
      </c>
      <c r="D25" s="323">
        <v>48</v>
      </c>
      <c r="E25" s="323">
        <v>21</v>
      </c>
      <c r="F25" s="323">
        <v>8</v>
      </c>
      <c r="G25" s="323">
        <v>0</v>
      </c>
      <c r="H25" s="169"/>
    </row>
    <row r="26" spans="1:8" ht="9.75" customHeight="1">
      <c r="A26" s="172" t="s">
        <v>9</v>
      </c>
      <c r="B26" s="323">
        <v>107</v>
      </c>
      <c r="C26" s="323">
        <v>31</v>
      </c>
      <c r="D26" s="323">
        <v>36</v>
      </c>
      <c r="E26" s="323">
        <v>26</v>
      </c>
      <c r="F26" s="323">
        <v>14</v>
      </c>
      <c r="G26" s="323">
        <v>0</v>
      </c>
      <c r="H26" s="169"/>
    </row>
    <row r="27" spans="1:7" ht="9" customHeight="1">
      <c r="A27" s="172" t="s">
        <v>10</v>
      </c>
      <c r="B27" s="323">
        <v>68</v>
      </c>
      <c r="C27" s="323">
        <v>8</v>
      </c>
      <c r="D27" s="323">
        <v>16</v>
      </c>
      <c r="E27" s="323">
        <v>22</v>
      </c>
      <c r="F27" s="323">
        <v>22</v>
      </c>
      <c r="G27" s="323">
        <v>0</v>
      </c>
    </row>
    <row r="28" spans="1:18" ht="9.75" customHeight="1">
      <c r="A28" s="172" t="s">
        <v>11</v>
      </c>
      <c r="B28" s="323">
        <v>23</v>
      </c>
      <c r="C28" s="323">
        <v>1</v>
      </c>
      <c r="D28" s="323">
        <v>5</v>
      </c>
      <c r="E28" s="323">
        <v>7</v>
      </c>
      <c r="F28" s="323">
        <v>10</v>
      </c>
      <c r="G28" s="323">
        <v>0</v>
      </c>
      <c r="H28" s="169"/>
      <c r="L28" s="170"/>
      <c r="M28" s="170"/>
      <c r="N28" s="170"/>
      <c r="O28" s="170"/>
      <c r="P28" s="170"/>
      <c r="Q28" s="170"/>
      <c r="R28" s="171"/>
    </row>
    <row r="29" spans="1:18" ht="9.75" customHeight="1">
      <c r="A29" s="172" t="s">
        <v>12</v>
      </c>
      <c r="B29" s="323">
        <v>8</v>
      </c>
      <c r="C29" s="323">
        <v>0</v>
      </c>
      <c r="D29" s="323">
        <v>1</v>
      </c>
      <c r="E29" s="323">
        <v>3</v>
      </c>
      <c r="F29" s="323">
        <v>4</v>
      </c>
      <c r="G29" s="323">
        <v>0</v>
      </c>
      <c r="H29" s="169"/>
      <c r="L29" s="170"/>
      <c r="M29" s="170"/>
      <c r="N29" s="170"/>
      <c r="O29" s="170"/>
      <c r="P29" s="170"/>
      <c r="Q29" s="170"/>
      <c r="R29" s="171"/>
    </row>
    <row r="30" spans="1:18" ht="9.75" customHeight="1">
      <c r="A30" s="173" t="s">
        <v>35</v>
      </c>
      <c r="B30" s="323">
        <v>0</v>
      </c>
      <c r="C30" s="323">
        <v>0</v>
      </c>
      <c r="D30" s="323">
        <v>0</v>
      </c>
      <c r="E30" s="323">
        <v>0</v>
      </c>
      <c r="F30" s="323">
        <v>0</v>
      </c>
      <c r="G30" s="323">
        <v>0</v>
      </c>
      <c r="H30" s="169"/>
      <c r="L30" s="170"/>
      <c r="M30" s="170"/>
      <c r="N30" s="170"/>
      <c r="O30" s="170"/>
      <c r="P30" s="170"/>
      <c r="Q30" s="170"/>
      <c r="R30" s="171"/>
    </row>
    <row r="31" spans="1:22" ht="9.75" customHeight="1">
      <c r="A31" s="173"/>
      <c r="B31" s="323"/>
      <c r="C31" s="323"/>
      <c r="D31" s="323"/>
      <c r="E31" s="323"/>
      <c r="F31" s="323"/>
      <c r="G31" s="323"/>
      <c r="H31" s="169"/>
      <c r="L31" s="170"/>
      <c r="M31" s="170"/>
      <c r="N31" s="170"/>
      <c r="O31" s="170"/>
      <c r="P31" s="170"/>
      <c r="Q31" s="170"/>
      <c r="R31" s="171"/>
      <c r="S31" s="158"/>
      <c r="T31" s="158"/>
      <c r="U31" s="158"/>
      <c r="V31" s="158"/>
    </row>
    <row r="32" spans="1:22" ht="9.75" customHeight="1">
      <c r="A32" s="173" t="s">
        <v>116</v>
      </c>
      <c r="B32" s="323">
        <v>1609</v>
      </c>
      <c r="C32" s="323">
        <v>613</v>
      </c>
      <c r="D32" s="323">
        <v>452</v>
      </c>
      <c r="E32" s="323">
        <v>321</v>
      </c>
      <c r="F32" s="323">
        <v>223</v>
      </c>
      <c r="G32" s="323">
        <v>0</v>
      </c>
      <c r="H32" s="169"/>
      <c r="L32" s="170"/>
      <c r="M32" s="170"/>
      <c r="N32" s="170"/>
      <c r="O32" s="170"/>
      <c r="P32" s="170"/>
      <c r="Q32" s="170"/>
      <c r="R32" s="171"/>
      <c r="S32" s="158"/>
      <c r="T32" s="158"/>
      <c r="U32" s="158"/>
      <c r="V32" s="158"/>
    </row>
    <row r="33" spans="1:18" ht="9.75" customHeight="1">
      <c r="A33" s="172" t="s">
        <v>233</v>
      </c>
      <c r="B33" s="323">
        <v>185</v>
      </c>
      <c r="C33" s="323">
        <v>159</v>
      </c>
      <c r="D33" s="323">
        <v>23</v>
      </c>
      <c r="E33" s="323">
        <v>2</v>
      </c>
      <c r="F33" s="323">
        <v>1</v>
      </c>
      <c r="G33" s="323">
        <v>0</v>
      </c>
      <c r="H33" s="169"/>
      <c r="L33" s="170"/>
      <c r="M33" s="170"/>
      <c r="N33" s="170"/>
      <c r="O33" s="170"/>
      <c r="P33" s="170"/>
      <c r="Q33" s="170"/>
      <c r="R33" s="171"/>
    </row>
    <row r="34" spans="1:18" ht="9.75" customHeight="1">
      <c r="A34" s="172" t="s">
        <v>8</v>
      </c>
      <c r="B34" s="323">
        <v>501</v>
      </c>
      <c r="C34" s="323">
        <v>261</v>
      </c>
      <c r="D34" s="323">
        <v>160</v>
      </c>
      <c r="E34" s="323">
        <v>67</v>
      </c>
      <c r="F34" s="323">
        <v>13</v>
      </c>
      <c r="G34" s="323">
        <v>0</v>
      </c>
      <c r="H34" s="169"/>
      <c r="L34" s="170"/>
      <c r="M34" s="170"/>
      <c r="N34" s="170"/>
      <c r="O34" s="170"/>
      <c r="P34" s="170"/>
      <c r="Q34" s="170"/>
      <c r="R34" s="171"/>
    </row>
    <row r="35" spans="1:18" ht="9.75" customHeight="1">
      <c r="A35" s="172" t="s">
        <v>9</v>
      </c>
      <c r="B35" s="323">
        <v>439</v>
      </c>
      <c r="C35" s="323">
        <v>128</v>
      </c>
      <c r="D35" s="323">
        <v>144</v>
      </c>
      <c r="E35" s="323">
        <v>96</v>
      </c>
      <c r="F35" s="323">
        <v>71</v>
      </c>
      <c r="G35" s="323">
        <v>0</v>
      </c>
      <c r="H35" s="169"/>
      <c r="L35" s="170"/>
      <c r="M35" s="170"/>
      <c r="N35" s="170"/>
      <c r="O35" s="170"/>
      <c r="P35" s="170"/>
      <c r="Q35" s="170"/>
      <c r="R35" s="171"/>
    </row>
    <row r="36" spans="1:18" ht="9.75" customHeight="1">
      <c r="A36" s="172" t="s">
        <v>10</v>
      </c>
      <c r="B36" s="323">
        <v>273</v>
      </c>
      <c r="C36" s="323">
        <v>37</v>
      </c>
      <c r="D36" s="323">
        <v>91</v>
      </c>
      <c r="E36" s="323">
        <v>83</v>
      </c>
      <c r="F36" s="323">
        <v>62</v>
      </c>
      <c r="G36" s="323">
        <v>0</v>
      </c>
      <c r="H36" s="169"/>
      <c r="L36" s="170"/>
      <c r="M36" s="170"/>
      <c r="N36" s="170"/>
      <c r="O36" s="170"/>
      <c r="P36" s="170"/>
      <c r="Q36" s="170"/>
      <c r="R36" s="171"/>
    </row>
    <row r="37" spans="1:18" ht="9.75" customHeight="1">
      <c r="A37" s="172" t="s">
        <v>11</v>
      </c>
      <c r="B37" s="323">
        <v>161</v>
      </c>
      <c r="C37" s="323">
        <v>25</v>
      </c>
      <c r="D37" s="323">
        <v>24</v>
      </c>
      <c r="E37" s="323">
        <v>55</v>
      </c>
      <c r="F37" s="323">
        <v>57</v>
      </c>
      <c r="G37" s="323">
        <v>0</v>
      </c>
      <c r="H37" s="169"/>
      <c r="L37" s="170"/>
      <c r="M37" s="170"/>
      <c r="N37" s="170"/>
      <c r="O37" s="170"/>
      <c r="P37" s="170"/>
      <c r="Q37" s="170"/>
      <c r="R37" s="171"/>
    </row>
    <row r="38" spans="1:18" ht="9" customHeight="1">
      <c r="A38" s="172" t="s">
        <v>12</v>
      </c>
      <c r="B38" s="323">
        <v>50</v>
      </c>
      <c r="C38" s="323">
        <v>3</v>
      </c>
      <c r="D38" s="323">
        <v>10</v>
      </c>
      <c r="E38" s="323">
        <v>18</v>
      </c>
      <c r="F38" s="323">
        <v>19</v>
      </c>
      <c r="G38" s="323">
        <v>0</v>
      </c>
      <c r="L38" s="171"/>
      <c r="M38" s="171"/>
      <c r="N38" s="171"/>
      <c r="O38" s="171"/>
      <c r="P38" s="171"/>
      <c r="Q38" s="171"/>
      <c r="R38" s="171"/>
    </row>
    <row r="39" spans="1:8" ht="9.75" customHeight="1">
      <c r="A39" s="173" t="s">
        <v>35</v>
      </c>
      <c r="B39" s="323">
        <v>0</v>
      </c>
      <c r="C39" s="323">
        <v>0</v>
      </c>
      <c r="D39" s="323">
        <v>0</v>
      </c>
      <c r="E39" s="323">
        <v>0</v>
      </c>
      <c r="F39" s="323">
        <v>0</v>
      </c>
      <c r="G39" s="323">
        <v>0</v>
      </c>
      <c r="H39" s="169"/>
    </row>
    <row r="40" spans="1:8" ht="9.75" customHeight="1">
      <c r="A40" s="172"/>
      <c r="B40" s="323"/>
      <c r="C40" s="323"/>
      <c r="D40" s="323"/>
      <c r="E40" s="323"/>
      <c r="F40" s="323"/>
      <c r="G40" s="323"/>
      <c r="H40" s="169"/>
    </row>
    <row r="41" spans="1:8" ht="9.75" customHeight="1">
      <c r="A41" s="173" t="s">
        <v>117</v>
      </c>
      <c r="B41" s="323">
        <v>345</v>
      </c>
      <c r="C41" s="323">
        <v>124</v>
      </c>
      <c r="D41" s="323">
        <v>91</v>
      </c>
      <c r="E41" s="323">
        <v>65</v>
      </c>
      <c r="F41" s="323">
        <v>65</v>
      </c>
      <c r="G41" s="323">
        <v>0</v>
      </c>
      <c r="H41" s="169"/>
    </row>
    <row r="42" spans="1:8" ht="9.75" customHeight="1">
      <c r="A42" s="172" t="s">
        <v>233</v>
      </c>
      <c r="B42" s="323">
        <v>46</v>
      </c>
      <c r="C42" s="323">
        <v>37</v>
      </c>
      <c r="D42" s="323">
        <v>8</v>
      </c>
      <c r="E42" s="323">
        <v>1</v>
      </c>
      <c r="F42" s="323">
        <v>0</v>
      </c>
      <c r="G42" s="323">
        <v>0</v>
      </c>
      <c r="H42" s="169"/>
    </row>
    <row r="43" spans="1:8" ht="9.75" customHeight="1">
      <c r="A43" s="172" t="s">
        <v>8</v>
      </c>
      <c r="B43" s="323">
        <v>112</v>
      </c>
      <c r="C43" s="323">
        <v>49</v>
      </c>
      <c r="D43" s="323">
        <v>41</v>
      </c>
      <c r="E43" s="323">
        <v>15</v>
      </c>
      <c r="F43" s="323">
        <v>7</v>
      </c>
      <c r="G43" s="323">
        <v>0</v>
      </c>
      <c r="H43" s="169"/>
    </row>
    <row r="44" spans="1:8" ht="9.75" customHeight="1">
      <c r="A44" s="172" t="s">
        <v>9</v>
      </c>
      <c r="B44" s="323">
        <v>85</v>
      </c>
      <c r="C44" s="323">
        <v>18</v>
      </c>
      <c r="D44" s="323">
        <v>16</v>
      </c>
      <c r="E44" s="323">
        <v>24</v>
      </c>
      <c r="F44" s="323">
        <v>27</v>
      </c>
      <c r="G44" s="323">
        <v>0</v>
      </c>
      <c r="H44" s="169"/>
    </row>
    <row r="45" spans="1:8" ht="9.75" customHeight="1">
      <c r="A45" s="172" t="s">
        <v>10</v>
      </c>
      <c r="B45" s="323">
        <v>64</v>
      </c>
      <c r="C45" s="323">
        <v>17</v>
      </c>
      <c r="D45" s="323">
        <v>15</v>
      </c>
      <c r="E45" s="323">
        <v>14</v>
      </c>
      <c r="F45" s="323">
        <v>18</v>
      </c>
      <c r="G45" s="323">
        <v>0</v>
      </c>
      <c r="H45" s="169"/>
    </row>
    <row r="46" spans="1:8" ht="9.75" customHeight="1">
      <c r="A46" s="172" t="s">
        <v>11</v>
      </c>
      <c r="B46" s="323">
        <v>33</v>
      </c>
      <c r="C46" s="323">
        <v>3</v>
      </c>
      <c r="D46" s="323">
        <v>10</v>
      </c>
      <c r="E46" s="323">
        <v>8</v>
      </c>
      <c r="F46" s="323">
        <v>12</v>
      </c>
      <c r="G46" s="323">
        <v>0</v>
      </c>
      <c r="H46" s="169"/>
    </row>
    <row r="47" spans="1:8" ht="9.75" customHeight="1">
      <c r="A47" s="172" t="s">
        <v>12</v>
      </c>
      <c r="B47" s="323">
        <v>5</v>
      </c>
      <c r="C47" s="323">
        <v>0</v>
      </c>
      <c r="D47" s="323">
        <v>1</v>
      </c>
      <c r="E47" s="323">
        <v>3</v>
      </c>
      <c r="F47" s="323">
        <v>1</v>
      </c>
      <c r="G47" s="323">
        <v>0</v>
      </c>
      <c r="H47" s="169"/>
    </row>
    <row r="48" spans="1:8" ht="9.75" customHeight="1">
      <c r="A48" s="173" t="s">
        <v>35</v>
      </c>
      <c r="B48" s="323">
        <v>0</v>
      </c>
      <c r="C48" s="323">
        <v>0</v>
      </c>
      <c r="D48" s="323">
        <v>0</v>
      </c>
      <c r="E48" s="323">
        <v>0</v>
      </c>
      <c r="F48" s="323">
        <v>0</v>
      </c>
      <c r="G48" s="323">
        <v>0</v>
      </c>
      <c r="H48" s="169"/>
    </row>
    <row r="49" spans="1:7" ht="9" customHeight="1">
      <c r="A49" s="173"/>
      <c r="B49" s="323"/>
      <c r="C49" s="323"/>
      <c r="D49" s="323"/>
      <c r="E49" s="323"/>
      <c r="F49" s="323"/>
      <c r="G49" s="323"/>
    </row>
    <row r="50" spans="1:8" ht="9.75" customHeight="1">
      <c r="A50" s="324" t="s">
        <v>121</v>
      </c>
      <c r="B50" s="323">
        <v>421</v>
      </c>
      <c r="C50" s="323">
        <v>197</v>
      </c>
      <c r="D50" s="323">
        <v>100</v>
      </c>
      <c r="E50" s="323">
        <v>83</v>
      </c>
      <c r="F50" s="323">
        <v>41</v>
      </c>
      <c r="G50" s="323">
        <v>0</v>
      </c>
      <c r="H50" s="169"/>
    </row>
    <row r="51" spans="1:8" ht="9.75" customHeight="1">
      <c r="A51" s="172" t="s">
        <v>233</v>
      </c>
      <c r="B51" s="323">
        <v>50</v>
      </c>
      <c r="C51" s="323">
        <v>43</v>
      </c>
      <c r="D51" s="323">
        <v>4</v>
      </c>
      <c r="E51" s="323">
        <v>3</v>
      </c>
      <c r="F51" s="323">
        <v>0</v>
      </c>
      <c r="G51" s="323">
        <v>0</v>
      </c>
      <c r="H51" s="169"/>
    </row>
    <row r="52" spans="1:8" ht="9.75" customHeight="1">
      <c r="A52" s="172" t="s">
        <v>8</v>
      </c>
      <c r="B52" s="323">
        <v>127</v>
      </c>
      <c r="C52" s="323">
        <v>90</v>
      </c>
      <c r="D52" s="323">
        <v>24</v>
      </c>
      <c r="E52" s="323">
        <v>11</v>
      </c>
      <c r="F52" s="323">
        <v>2</v>
      </c>
      <c r="G52" s="323">
        <v>0</v>
      </c>
      <c r="H52" s="169"/>
    </row>
    <row r="53" spans="1:8" ht="9.75" customHeight="1">
      <c r="A53" s="172" t="s">
        <v>9</v>
      </c>
      <c r="B53" s="323">
        <v>116</v>
      </c>
      <c r="C53" s="323">
        <v>44</v>
      </c>
      <c r="D53" s="323">
        <v>36</v>
      </c>
      <c r="E53" s="323">
        <v>25</v>
      </c>
      <c r="F53" s="323">
        <v>11</v>
      </c>
      <c r="G53" s="323">
        <v>0</v>
      </c>
      <c r="H53" s="169"/>
    </row>
    <row r="54" spans="1:8" ht="9.75" customHeight="1">
      <c r="A54" s="172" t="s">
        <v>10</v>
      </c>
      <c r="B54" s="323">
        <v>61</v>
      </c>
      <c r="C54" s="323">
        <v>10</v>
      </c>
      <c r="D54" s="323">
        <v>20</v>
      </c>
      <c r="E54" s="323">
        <v>22</v>
      </c>
      <c r="F54" s="323">
        <v>9</v>
      </c>
      <c r="G54" s="323">
        <v>0</v>
      </c>
      <c r="H54" s="169"/>
    </row>
    <row r="55" spans="1:8" ht="9.75" customHeight="1">
      <c r="A55" s="172" t="s">
        <v>11</v>
      </c>
      <c r="B55" s="323">
        <v>47</v>
      </c>
      <c r="C55" s="323">
        <v>8</v>
      </c>
      <c r="D55" s="323">
        <v>13</v>
      </c>
      <c r="E55" s="323">
        <v>12</v>
      </c>
      <c r="F55" s="323">
        <v>14</v>
      </c>
      <c r="G55" s="323">
        <v>0</v>
      </c>
      <c r="H55" s="169"/>
    </row>
    <row r="56" spans="1:8" ht="9.75" customHeight="1">
      <c r="A56" s="172" t="s">
        <v>12</v>
      </c>
      <c r="B56" s="323">
        <v>20</v>
      </c>
      <c r="C56" s="323">
        <v>2</v>
      </c>
      <c r="D56" s="323">
        <v>3</v>
      </c>
      <c r="E56" s="323">
        <v>10</v>
      </c>
      <c r="F56" s="323">
        <v>5</v>
      </c>
      <c r="G56" s="323">
        <v>0</v>
      </c>
      <c r="H56" s="169"/>
    </row>
    <row r="57" spans="1:8" ht="9.75" customHeight="1">
      <c r="A57" s="205" t="s">
        <v>35</v>
      </c>
      <c r="B57" s="325">
        <v>0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169"/>
    </row>
    <row r="58" spans="1:8" ht="9.75" customHeight="1">
      <c r="A58" s="326"/>
      <c r="B58" s="327"/>
      <c r="C58" s="327"/>
      <c r="D58" s="327"/>
      <c r="E58" s="327"/>
      <c r="F58" s="327"/>
      <c r="G58" s="327"/>
      <c r="H58" s="169"/>
    </row>
    <row r="59" spans="1:8" ht="9.75" customHeight="1">
      <c r="A59" s="328"/>
      <c r="B59" s="329"/>
      <c r="C59" s="329"/>
      <c r="D59" s="329"/>
      <c r="E59" s="329"/>
      <c r="F59" s="329"/>
      <c r="G59" s="329"/>
      <c r="H59" s="169"/>
    </row>
    <row r="60" spans="1:7" ht="9" customHeight="1">
      <c r="A60" s="161"/>
      <c r="B60" s="330"/>
      <c r="C60" s="330"/>
      <c r="D60" s="330"/>
      <c r="E60" s="330"/>
      <c r="F60" s="330"/>
      <c r="G60" s="330"/>
    </row>
    <row r="61" spans="1:8" ht="9.75" customHeight="1">
      <c r="A61" s="331"/>
      <c r="B61" s="329"/>
      <c r="C61" s="329"/>
      <c r="D61" s="329"/>
      <c r="E61" s="329"/>
      <c r="F61" s="329"/>
      <c r="G61" s="329"/>
      <c r="H61" s="169"/>
    </row>
    <row r="62" spans="1:8" ht="9.75" customHeight="1">
      <c r="A62" s="332"/>
      <c r="B62" s="329"/>
      <c r="C62" s="329"/>
      <c r="D62" s="329"/>
      <c r="E62" s="329"/>
      <c r="F62" s="329"/>
      <c r="G62" s="329"/>
      <c r="H62" s="169"/>
    </row>
    <row r="63" spans="1:8" ht="9.75" customHeight="1">
      <c r="A63" s="332"/>
      <c r="B63" s="329"/>
      <c r="C63" s="329"/>
      <c r="D63" s="329"/>
      <c r="E63" s="329"/>
      <c r="F63" s="329"/>
      <c r="G63" s="329"/>
      <c r="H63" s="169"/>
    </row>
    <row r="64" spans="1:8" ht="9.75" customHeight="1">
      <c r="A64" s="332"/>
      <c r="B64" s="329"/>
      <c r="C64" s="329"/>
      <c r="D64" s="329"/>
      <c r="E64" s="329"/>
      <c r="F64" s="329"/>
      <c r="G64" s="329"/>
      <c r="H64" s="169"/>
    </row>
    <row r="65" spans="1:8" ht="9.75" customHeight="1">
      <c r="A65" s="332"/>
      <c r="B65" s="329"/>
      <c r="C65" s="329"/>
      <c r="D65" s="329"/>
      <c r="E65" s="329"/>
      <c r="F65" s="329"/>
      <c r="G65" s="329"/>
      <c r="H65" s="169"/>
    </row>
    <row r="66" spans="1:8" ht="9.75" customHeight="1">
      <c r="A66" s="332"/>
      <c r="B66" s="329"/>
      <c r="C66" s="329"/>
      <c r="D66" s="329"/>
      <c r="E66" s="329"/>
      <c r="F66" s="329"/>
      <c r="G66" s="329"/>
      <c r="H66" s="169"/>
    </row>
    <row r="67" spans="1:8" ht="9.75" customHeight="1">
      <c r="A67" s="332"/>
      <c r="B67" s="329"/>
      <c r="C67" s="329"/>
      <c r="D67" s="329"/>
      <c r="E67" s="329"/>
      <c r="F67" s="329"/>
      <c r="G67" s="329"/>
      <c r="H67" s="169"/>
    </row>
    <row r="68" spans="1:8" ht="9.75" customHeight="1">
      <c r="A68" s="332"/>
      <c r="B68" s="329"/>
      <c r="C68" s="329"/>
      <c r="D68" s="329"/>
      <c r="E68" s="329"/>
      <c r="F68" s="329"/>
      <c r="G68" s="329"/>
      <c r="H68" s="169"/>
    </row>
    <row r="69" spans="1:8" ht="9.75" customHeight="1">
      <c r="A69" s="332"/>
      <c r="B69" s="329"/>
      <c r="C69" s="329"/>
      <c r="D69" s="329"/>
      <c r="E69" s="329"/>
      <c r="F69" s="329"/>
      <c r="G69" s="329"/>
      <c r="H69" s="169"/>
    </row>
    <row r="70" spans="1:8" ht="11.25">
      <c r="A70" s="328"/>
      <c r="B70" s="329"/>
      <c r="C70" s="329"/>
      <c r="D70" s="329"/>
      <c r="E70" s="329"/>
      <c r="F70" s="329"/>
      <c r="G70" s="329"/>
      <c r="H70" s="169"/>
    </row>
    <row r="71" spans="1:7" ht="11.25">
      <c r="A71" s="161"/>
      <c r="B71" s="161"/>
      <c r="C71" s="161"/>
      <c r="D71" s="161"/>
      <c r="E71" s="161"/>
      <c r="F71" s="161"/>
      <c r="G71" s="161"/>
    </row>
  </sheetData>
  <sheetProtection/>
  <mergeCells count="2">
    <mergeCell ref="B2:G2"/>
    <mergeCell ref="A1:G1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A1:V71"/>
  <sheetViews>
    <sheetView view="pageBreakPreview" zoomScaleNormal="90" zoomScaleSheetLayoutView="100" zoomScalePageLayoutView="0" workbookViewId="0" topLeftCell="A1">
      <selection activeCell="K29" sqref="K29"/>
    </sheetView>
  </sheetViews>
  <sheetFormatPr defaultColWidth="9.140625" defaultRowHeight="12.75"/>
  <cols>
    <col min="1" max="1" width="17.421875" style="174" customWidth="1"/>
    <col min="2" max="7" width="7.7109375" style="174" customWidth="1"/>
    <col min="8" max="10" width="9.140625" style="174" customWidth="1"/>
    <col min="11" max="11" width="11.8515625" style="174" bestFit="1" customWidth="1"/>
    <col min="12" max="16384" width="9.140625" style="174" customWidth="1"/>
  </cols>
  <sheetData>
    <row r="1" spans="1:7" ht="43.5" customHeight="1">
      <c r="A1" s="271" t="s">
        <v>231</v>
      </c>
      <c r="B1" s="271"/>
      <c r="C1" s="271"/>
      <c r="D1" s="271"/>
      <c r="E1" s="271"/>
      <c r="F1" s="271"/>
      <c r="G1" s="271"/>
    </row>
    <row r="2" spans="1:17" ht="10.5" customHeight="1">
      <c r="A2" s="176" t="s">
        <v>119</v>
      </c>
      <c r="B2" s="268" t="s">
        <v>150</v>
      </c>
      <c r="C2" s="269"/>
      <c r="D2" s="269"/>
      <c r="E2" s="269"/>
      <c r="F2" s="269"/>
      <c r="G2" s="270"/>
      <c r="K2" s="177"/>
      <c r="L2" s="178"/>
      <c r="M2" s="179"/>
      <c r="N2" s="180"/>
      <c r="O2" s="178"/>
      <c r="P2" s="178"/>
      <c r="Q2" s="178"/>
    </row>
    <row r="3" spans="1:17" ht="10.5" customHeight="1">
      <c r="A3" s="181" t="s">
        <v>120</v>
      </c>
      <c r="B3" s="176"/>
      <c r="C3" s="176"/>
      <c r="D3" s="176"/>
      <c r="E3" s="176"/>
      <c r="F3" s="176"/>
      <c r="G3" s="176" t="s">
        <v>122</v>
      </c>
      <c r="K3" s="177"/>
      <c r="L3" s="182"/>
      <c r="M3" s="182"/>
      <c r="N3" s="182"/>
      <c r="O3" s="182"/>
      <c r="P3" s="182"/>
      <c r="Q3" s="182"/>
    </row>
    <row r="4" spans="1:17" ht="10.5" customHeight="1">
      <c r="A4" s="183" t="s">
        <v>16</v>
      </c>
      <c r="B4" s="184" t="s">
        <v>17</v>
      </c>
      <c r="C4" s="184" t="s">
        <v>142</v>
      </c>
      <c r="D4" s="184">
        <v>1</v>
      </c>
      <c r="E4" s="184">
        <v>2</v>
      </c>
      <c r="F4" s="184" t="s">
        <v>143</v>
      </c>
      <c r="G4" s="184" t="s">
        <v>123</v>
      </c>
      <c r="K4" s="178"/>
      <c r="L4" s="182"/>
      <c r="M4" s="182"/>
      <c r="N4" s="182"/>
      <c r="O4" s="182"/>
      <c r="P4" s="182"/>
      <c r="Q4" s="182"/>
    </row>
    <row r="5" spans="1:7" ht="9" customHeight="1">
      <c r="A5" s="245" t="s">
        <v>115</v>
      </c>
      <c r="B5" s="342" t="s">
        <v>115</v>
      </c>
      <c r="C5" s="342" t="s">
        <v>115</v>
      </c>
      <c r="D5" s="342" t="s">
        <v>115</v>
      </c>
      <c r="E5" s="342" t="s">
        <v>115</v>
      </c>
      <c r="F5" s="342" t="s">
        <v>115</v>
      </c>
      <c r="G5" s="342" t="s">
        <v>115</v>
      </c>
    </row>
    <row r="6" spans="1:18" ht="9.75" customHeight="1">
      <c r="A6" s="185" t="s">
        <v>109</v>
      </c>
      <c r="B6" s="333">
        <v>2785</v>
      </c>
      <c r="C6" s="333">
        <v>1633</v>
      </c>
      <c r="D6" s="333">
        <v>668</v>
      </c>
      <c r="E6" s="333">
        <v>290</v>
      </c>
      <c r="F6" s="333">
        <v>194</v>
      </c>
      <c r="G6" s="333">
        <v>0</v>
      </c>
      <c r="H6" s="186"/>
      <c r="L6" s="187"/>
      <c r="M6" s="187"/>
      <c r="N6" s="187"/>
      <c r="O6" s="187"/>
      <c r="P6" s="187"/>
      <c r="Q6" s="187"/>
      <c r="R6" s="188"/>
    </row>
    <row r="7" spans="1:18" ht="9.75" customHeight="1">
      <c r="A7" s="189" t="s">
        <v>233</v>
      </c>
      <c r="B7" s="333">
        <v>333</v>
      </c>
      <c r="C7" s="333">
        <v>287</v>
      </c>
      <c r="D7" s="333">
        <v>40</v>
      </c>
      <c r="E7" s="333">
        <v>3</v>
      </c>
      <c r="F7" s="333">
        <v>3</v>
      </c>
      <c r="G7" s="333">
        <v>0</v>
      </c>
      <c r="H7" s="186"/>
      <c r="L7" s="187"/>
      <c r="M7" s="187"/>
      <c r="N7" s="187"/>
      <c r="O7" s="187"/>
      <c r="P7" s="187"/>
      <c r="Q7" s="187"/>
      <c r="R7" s="188"/>
    </row>
    <row r="8" spans="1:18" ht="9.75" customHeight="1">
      <c r="A8" s="189" t="s">
        <v>8</v>
      </c>
      <c r="B8" s="333">
        <v>892</v>
      </c>
      <c r="C8" s="333">
        <v>592</v>
      </c>
      <c r="D8" s="333">
        <v>207</v>
      </c>
      <c r="E8" s="333">
        <v>66</v>
      </c>
      <c r="F8" s="333">
        <v>27</v>
      </c>
      <c r="G8" s="333">
        <v>0</v>
      </c>
      <c r="H8" s="186"/>
      <c r="I8" s="175"/>
      <c r="L8" s="187"/>
      <c r="M8" s="187"/>
      <c r="N8" s="187"/>
      <c r="O8" s="187"/>
      <c r="P8" s="187"/>
      <c r="Q8" s="187"/>
      <c r="R8" s="188"/>
    </row>
    <row r="9" spans="1:18" ht="9.75" customHeight="1">
      <c r="A9" s="189" t="s">
        <v>9</v>
      </c>
      <c r="B9" s="333">
        <v>747</v>
      </c>
      <c r="C9" s="333">
        <v>360</v>
      </c>
      <c r="D9" s="333">
        <v>214</v>
      </c>
      <c r="E9" s="333">
        <v>104</v>
      </c>
      <c r="F9" s="333">
        <v>69</v>
      </c>
      <c r="G9" s="333">
        <v>0</v>
      </c>
      <c r="H9" s="186"/>
      <c r="L9" s="187"/>
      <c r="M9" s="187"/>
      <c r="N9" s="187"/>
      <c r="O9" s="187"/>
      <c r="P9" s="187"/>
      <c r="Q9" s="187"/>
      <c r="R9" s="188"/>
    </row>
    <row r="10" spans="1:18" ht="9.75" customHeight="1">
      <c r="A10" s="189" t="s">
        <v>10</v>
      </c>
      <c r="B10" s="333">
        <v>466</v>
      </c>
      <c r="C10" s="333">
        <v>219</v>
      </c>
      <c r="D10" s="333">
        <v>118</v>
      </c>
      <c r="E10" s="333">
        <v>68</v>
      </c>
      <c r="F10" s="333">
        <v>61</v>
      </c>
      <c r="G10" s="333">
        <v>0</v>
      </c>
      <c r="H10" s="186"/>
      <c r="L10" s="187"/>
      <c r="M10" s="187"/>
      <c r="N10" s="187"/>
      <c r="O10" s="187"/>
      <c r="P10" s="187"/>
      <c r="Q10" s="187"/>
      <c r="R10" s="188"/>
    </row>
    <row r="11" spans="1:18" ht="9.75" customHeight="1">
      <c r="A11" s="189" t="s">
        <v>11</v>
      </c>
      <c r="B11" s="333">
        <v>264</v>
      </c>
      <c r="C11" s="333">
        <v>127</v>
      </c>
      <c r="D11" s="333">
        <v>68</v>
      </c>
      <c r="E11" s="333">
        <v>40</v>
      </c>
      <c r="F11" s="333">
        <v>29</v>
      </c>
      <c r="G11" s="333">
        <v>0</v>
      </c>
      <c r="H11" s="186"/>
      <c r="L11" s="187"/>
      <c r="M11" s="187"/>
      <c r="N11" s="187"/>
      <c r="O11" s="187"/>
      <c r="P11" s="187"/>
      <c r="Q11" s="187"/>
      <c r="R11" s="188"/>
    </row>
    <row r="12" spans="1:18" ht="9.75" customHeight="1">
      <c r="A12" s="189" t="s">
        <v>12</v>
      </c>
      <c r="B12" s="333">
        <v>83</v>
      </c>
      <c r="C12" s="333">
        <v>48</v>
      </c>
      <c r="D12" s="333">
        <v>21</v>
      </c>
      <c r="E12" s="333">
        <v>9</v>
      </c>
      <c r="F12" s="333">
        <v>5</v>
      </c>
      <c r="G12" s="333">
        <v>0</v>
      </c>
      <c r="H12" s="186"/>
      <c r="L12" s="187"/>
      <c r="M12" s="187"/>
      <c r="N12" s="187"/>
      <c r="O12" s="187"/>
      <c r="P12" s="187"/>
      <c r="Q12" s="187"/>
      <c r="R12" s="188"/>
    </row>
    <row r="13" spans="1:18" ht="9.75" customHeight="1">
      <c r="A13" s="191" t="s">
        <v>35</v>
      </c>
      <c r="B13" s="333"/>
      <c r="C13" s="333">
        <v>0</v>
      </c>
      <c r="D13" s="333">
        <v>0</v>
      </c>
      <c r="E13" s="333">
        <v>0</v>
      </c>
      <c r="F13" s="333">
        <v>0</v>
      </c>
      <c r="G13" s="333">
        <v>0</v>
      </c>
      <c r="H13" s="186"/>
      <c r="L13" s="187"/>
      <c r="M13" s="187"/>
      <c r="N13" s="187"/>
      <c r="O13" s="187"/>
      <c r="P13" s="187"/>
      <c r="Q13" s="187"/>
      <c r="R13" s="188"/>
    </row>
    <row r="14" spans="1:18" ht="9.75" customHeight="1">
      <c r="A14" s="190"/>
      <c r="B14" s="333"/>
      <c r="C14" s="333"/>
      <c r="D14" s="333"/>
      <c r="E14" s="333"/>
      <c r="F14" s="333"/>
      <c r="G14" s="333"/>
      <c r="H14" s="186"/>
      <c r="L14" s="187"/>
      <c r="M14" s="187"/>
      <c r="N14" s="187"/>
      <c r="O14" s="187"/>
      <c r="P14" s="187"/>
      <c r="Q14" s="187"/>
      <c r="R14" s="188"/>
    </row>
    <row r="15" spans="1:18" ht="9.75" customHeight="1">
      <c r="A15" s="185" t="s">
        <v>110</v>
      </c>
      <c r="B15" s="333">
        <v>2364</v>
      </c>
      <c r="C15" s="333">
        <v>1371</v>
      </c>
      <c r="D15" s="333">
        <v>579</v>
      </c>
      <c r="E15" s="333">
        <v>243</v>
      </c>
      <c r="F15" s="333">
        <v>171</v>
      </c>
      <c r="G15" s="333">
        <v>0</v>
      </c>
      <c r="H15" s="186"/>
      <c r="L15" s="187"/>
      <c r="M15" s="187"/>
      <c r="N15" s="187"/>
      <c r="O15" s="187"/>
      <c r="P15" s="187"/>
      <c r="Q15" s="187"/>
      <c r="R15" s="188"/>
    </row>
    <row r="16" spans="1:18" ht="9" customHeight="1">
      <c r="A16" s="189" t="s">
        <v>233</v>
      </c>
      <c r="B16" s="333">
        <v>283</v>
      </c>
      <c r="C16" s="333">
        <v>243</v>
      </c>
      <c r="D16" s="333">
        <v>34</v>
      </c>
      <c r="E16" s="333">
        <v>3</v>
      </c>
      <c r="F16" s="333">
        <v>3</v>
      </c>
      <c r="G16" s="333">
        <v>0</v>
      </c>
      <c r="L16" s="187"/>
      <c r="M16" s="187"/>
      <c r="N16" s="187"/>
      <c r="O16" s="187"/>
      <c r="P16" s="187"/>
      <c r="Q16" s="187"/>
      <c r="R16" s="188"/>
    </row>
    <row r="17" spans="1:8" ht="9.75" customHeight="1">
      <c r="A17" s="189" t="s">
        <v>8</v>
      </c>
      <c r="B17" s="333">
        <v>765</v>
      </c>
      <c r="C17" s="333">
        <v>497</v>
      </c>
      <c r="D17" s="333">
        <v>184</v>
      </c>
      <c r="E17" s="333">
        <v>57</v>
      </c>
      <c r="F17" s="333">
        <v>27</v>
      </c>
      <c r="G17" s="333">
        <v>0</v>
      </c>
      <c r="H17" s="186"/>
    </row>
    <row r="18" spans="1:8" ht="9.75" customHeight="1">
      <c r="A18" s="189" t="s">
        <v>9</v>
      </c>
      <c r="B18" s="333">
        <v>631</v>
      </c>
      <c r="C18" s="333">
        <v>299</v>
      </c>
      <c r="D18" s="333">
        <v>187</v>
      </c>
      <c r="E18" s="333">
        <v>86</v>
      </c>
      <c r="F18" s="333">
        <v>59</v>
      </c>
      <c r="G18" s="333">
        <v>0</v>
      </c>
      <c r="H18" s="186"/>
    </row>
    <row r="19" spans="1:8" ht="9.75" customHeight="1">
      <c r="A19" s="189" t="s">
        <v>10</v>
      </c>
      <c r="B19" s="333">
        <v>405</v>
      </c>
      <c r="C19" s="333">
        <v>186</v>
      </c>
      <c r="D19" s="333">
        <v>103</v>
      </c>
      <c r="E19" s="333">
        <v>61</v>
      </c>
      <c r="F19" s="333">
        <v>55</v>
      </c>
      <c r="G19" s="333">
        <v>0</v>
      </c>
      <c r="H19" s="186"/>
    </row>
    <row r="20" spans="1:8" ht="9.75" customHeight="1">
      <c r="A20" s="189" t="s">
        <v>11</v>
      </c>
      <c r="B20" s="333">
        <v>217</v>
      </c>
      <c r="C20" s="333">
        <v>107</v>
      </c>
      <c r="D20" s="333">
        <v>55</v>
      </c>
      <c r="E20" s="333">
        <v>30</v>
      </c>
      <c r="F20" s="333">
        <v>25</v>
      </c>
      <c r="G20" s="333">
        <v>0</v>
      </c>
      <c r="H20" s="186"/>
    </row>
    <row r="21" spans="1:8" ht="9.75" customHeight="1">
      <c r="A21" s="189" t="s">
        <v>12</v>
      </c>
      <c r="B21" s="333">
        <v>63</v>
      </c>
      <c r="C21" s="333">
        <v>39</v>
      </c>
      <c r="D21" s="333">
        <v>16</v>
      </c>
      <c r="E21" s="333">
        <v>6</v>
      </c>
      <c r="F21" s="333">
        <v>2</v>
      </c>
      <c r="G21" s="333">
        <v>0</v>
      </c>
      <c r="H21" s="186"/>
    </row>
    <row r="22" spans="1:8" ht="9.75" customHeight="1">
      <c r="A22" s="191" t="s">
        <v>35</v>
      </c>
      <c r="B22" s="333">
        <v>0</v>
      </c>
      <c r="C22" s="333">
        <v>0</v>
      </c>
      <c r="D22" s="333">
        <v>0</v>
      </c>
      <c r="E22" s="333">
        <v>0</v>
      </c>
      <c r="F22" s="333">
        <v>0</v>
      </c>
      <c r="G22" s="333">
        <v>0</v>
      </c>
      <c r="H22" s="186"/>
    </row>
    <row r="23" spans="1:8" ht="9.75" customHeight="1">
      <c r="A23" s="190"/>
      <c r="B23" s="333"/>
      <c r="C23" s="333"/>
      <c r="D23" s="333"/>
      <c r="E23" s="333"/>
      <c r="F23" s="333"/>
      <c r="G23" s="333"/>
      <c r="H23" s="186"/>
    </row>
    <row r="24" spans="1:8" ht="9.75" customHeight="1">
      <c r="A24" s="189" t="s">
        <v>111</v>
      </c>
      <c r="B24" s="333">
        <v>410</v>
      </c>
      <c r="C24" s="333">
        <v>251</v>
      </c>
      <c r="D24" s="333">
        <v>93</v>
      </c>
      <c r="E24" s="333">
        <v>45</v>
      </c>
      <c r="F24" s="333">
        <v>21</v>
      </c>
      <c r="G24" s="333">
        <v>0</v>
      </c>
      <c r="H24" s="186"/>
    </row>
    <row r="25" spans="1:8" ht="9.75" customHeight="1">
      <c r="A25" s="189" t="s">
        <v>233</v>
      </c>
      <c r="B25" s="333">
        <v>52</v>
      </c>
      <c r="C25" s="333">
        <v>45</v>
      </c>
      <c r="D25" s="333">
        <v>7</v>
      </c>
      <c r="E25" s="333">
        <v>0</v>
      </c>
      <c r="F25" s="333">
        <v>0</v>
      </c>
      <c r="G25" s="333">
        <v>0</v>
      </c>
      <c r="H25" s="186"/>
    </row>
    <row r="26" spans="1:8" ht="9.75" customHeight="1">
      <c r="A26" s="189" t="s">
        <v>8</v>
      </c>
      <c r="B26" s="333">
        <v>152</v>
      </c>
      <c r="C26" s="333">
        <v>104</v>
      </c>
      <c r="D26" s="333">
        <v>34</v>
      </c>
      <c r="E26" s="333">
        <v>11</v>
      </c>
      <c r="F26" s="333">
        <v>3</v>
      </c>
      <c r="G26" s="333">
        <v>0</v>
      </c>
      <c r="H26" s="186"/>
    </row>
    <row r="27" spans="1:7" ht="9" customHeight="1">
      <c r="A27" s="189" t="s">
        <v>9</v>
      </c>
      <c r="B27" s="333">
        <v>107</v>
      </c>
      <c r="C27" s="333">
        <v>58</v>
      </c>
      <c r="D27" s="333">
        <v>25</v>
      </c>
      <c r="E27" s="333">
        <v>16</v>
      </c>
      <c r="F27" s="333">
        <v>8</v>
      </c>
      <c r="G27" s="333">
        <v>0</v>
      </c>
    </row>
    <row r="28" spans="1:18" ht="9.75" customHeight="1">
      <c r="A28" s="189" t="s">
        <v>10</v>
      </c>
      <c r="B28" s="333">
        <v>68</v>
      </c>
      <c r="C28" s="333">
        <v>28</v>
      </c>
      <c r="D28" s="333">
        <v>19</v>
      </c>
      <c r="E28" s="333">
        <v>15</v>
      </c>
      <c r="F28" s="333">
        <v>6</v>
      </c>
      <c r="G28" s="333">
        <v>0</v>
      </c>
      <c r="H28" s="186"/>
      <c r="L28" s="187"/>
      <c r="M28" s="187"/>
      <c r="N28" s="187"/>
      <c r="O28" s="187"/>
      <c r="P28" s="187"/>
      <c r="Q28" s="187"/>
      <c r="R28" s="188"/>
    </row>
    <row r="29" spans="1:18" ht="9.75" customHeight="1">
      <c r="A29" s="189" t="s">
        <v>11</v>
      </c>
      <c r="B29" s="333">
        <v>23</v>
      </c>
      <c r="C29" s="333">
        <v>10</v>
      </c>
      <c r="D29" s="333">
        <v>8</v>
      </c>
      <c r="E29" s="333">
        <v>2</v>
      </c>
      <c r="F29" s="333">
        <v>3</v>
      </c>
      <c r="G29" s="333">
        <v>0</v>
      </c>
      <c r="H29" s="186"/>
      <c r="L29" s="187"/>
      <c r="M29" s="187"/>
      <c r="N29" s="187"/>
      <c r="O29" s="187"/>
      <c r="P29" s="187"/>
      <c r="Q29" s="187"/>
      <c r="R29" s="188"/>
    </row>
    <row r="30" spans="1:18" ht="9.75" customHeight="1">
      <c r="A30" s="189" t="s">
        <v>12</v>
      </c>
      <c r="B30" s="333">
        <v>8</v>
      </c>
      <c r="C30" s="333">
        <v>6</v>
      </c>
      <c r="D30" s="333">
        <v>0</v>
      </c>
      <c r="E30" s="333">
        <v>1</v>
      </c>
      <c r="F30" s="333">
        <v>1</v>
      </c>
      <c r="G30" s="333">
        <v>0</v>
      </c>
      <c r="H30" s="186"/>
      <c r="L30" s="187"/>
      <c r="M30" s="187"/>
      <c r="N30" s="187"/>
      <c r="O30" s="187"/>
      <c r="P30" s="187"/>
      <c r="Q30" s="187"/>
      <c r="R30" s="188"/>
    </row>
    <row r="31" spans="1:22" ht="9.75" customHeight="1">
      <c r="A31" s="191" t="s">
        <v>35</v>
      </c>
      <c r="B31" s="333">
        <v>0</v>
      </c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186"/>
      <c r="L31" s="187"/>
      <c r="M31" s="187"/>
      <c r="N31" s="187"/>
      <c r="O31" s="187"/>
      <c r="P31" s="187"/>
      <c r="Q31" s="187"/>
      <c r="R31" s="188"/>
      <c r="S31" s="175"/>
      <c r="T31" s="175"/>
      <c r="U31" s="175"/>
      <c r="V31" s="175"/>
    </row>
    <row r="32" spans="1:22" ht="9.75" customHeight="1">
      <c r="A32" s="190"/>
      <c r="B32" s="333"/>
      <c r="C32" s="333"/>
      <c r="D32" s="333"/>
      <c r="E32" s="333"/>
      <c r="F32" s="333"/>
      <c r="G32" s="333"/>
      <c r="H32" s="186"/>
      <c r="L32" s="187"/>
      <c r="M32" s="187"/>
      <c r="N32" s="187"/>
      <c r="O32" s="187"/>
      <c r="P32" s="187"/>
      <c r="Q32" s="187"/>
      <c r="R32" s="188"/>
      <c r="S32" s="175"/>
      <c r="T32" s="175"/>
      <c r="U32" s="175"/>
      <c r="V32" s="175"/>
    </row>
    <row r="33" spans="1:18" ht="9.75" customHeight="1">
      <c r="A33" s="191" t="s">
        <v>116</v>
      </c>
      <c r="B33" s="333">
        <v>1609</v>
      </c>
      <c r="C33" s="333">
        <v>887</v>
      </c>
      <c r="D33" s="333">
        <v>414</v>
      </c>
      <c r="E33" s="333">
        <v>170</v>
      </c>
      <c r="F33" s="333">
        <v>138</v>
      </c>
      <c r="G33" s="333">
        <v>0</v>
      </c>
      <c r="H33" s="186"/>
      <c r="L33" s="187"/>
      <c r="M33" s="187"/>
      <c r="N33" s="187"/>
      <c r="O33" s="187"/>
      <c r="P33" s="187"/>
      <c r="Q33" s="187"/>
      <c r="R33" s="188"/>
    </row>
    <row r="34" spans="1:18" ht="9.75" customHeight="1">
      <c r="A34" s="189" t="s">
        <v>233</v>
      </c>
      <c r="B34" s="333">
        <v>185</v>
      </c>
      <c r="C34" s="333">
        <v>154</v>
      </c>
      <c r="D34" s="333">
        <v>25</v>
      </c>
      <c r="E34" s="333">
        <v>3</v>
      </c>
      <c r="F34" s="333">
        <v>3</v>
      </c>
      <c r="G34" s="333">
        <v>0</v>
      </c>
      <c r="H34" s="186"/>
      <c r="L34" s="187"/>
      <c r="M34" s="187"/>
      <c r="N34" s="187"/>
      <c r="O34" s="187"/>
      <c r="P34" s="187"/>
      <c r="Q34" s="187"/>
      <c r="R34" s="188"/>
    </row>
    <row r="35" spans="1:18" ht="9.75" customHeight="1">
      <c r="A35" s="189" t="s">
        <v>8</v>
      </c>
      <c r="B35" s="333">
        <v>501</v>
      </c>
      <c r="C35" s="333">
        <v>317</v>
      </c>
      <c r="D35" s="333">
        <v>121</v>
      </c>
      <c r="E35" s="333">
        <v>41</v>
      </c>
      <c r="F35" s="333">
        <v>22</v>
      </c>
      <c r="G35" s="333">
        <v>0</v>
      </c>
      <c r="H35" s="186"/>
      <c r="L35" s="187"/>
      <c r="M35" s="187"/>
      <c r="N35" s="187"/>
      <c r="O35" s="187"/>
      <c r="P35" s="187"/>
      <c r="Q35" s="187"/>
      <c r="R35" s="188"/>
    </row>
    <row r="36" spans="1:18" ht="9.75" customHeight="1">
      <c r="A36" s="189" t="s">
        <v>9</v>
      </c>
      <c r="B36" s="333">
        <v>439</v>
      </c>
      <c r="C36" s="333">
        <v>193</v>
      </c>
      <c r="D36" s="333">
        <v>141</v>
      </c>
      <c r="E36" s="333">
        <v>58</v>
      </c>
      <c r="F36" s="333">
        <v>47</v>
      </c>
      <c r="G36" s="333">
        <v>0</v>
      </c>
      <c r="H36" s="186"/>
      <c r="L36" s="187"/>
      <c r="M36" s="187"/>
      <c r="N36" s="187"/>
      <c r="O36" s="187"/>
      <c r="P36" s="187"/>
      <c r="Q36" s="187"/>
      <c r="R36" s="188"/>
    </row>
    <row r="37" spans="1:18" ht="9.75" customHeight="1">
      <c r="A37" s="189" t="s">
        <v>10</v>
      </c>
      <c r="B37" s="333">
        <v>273</v>
      </c>
      <c r="C37" s="333">
        <v>119</v>
      </c>
      <c r="D37" s="333">
        <v>71</v>
      </c>
      <c r="E37" s="333">
        <v>37</v>
      </c>
      <c r="F37" s="333">
        <v>46</v>
      </c>
      <c r="G37" s="333">
        <v>0</v>
      </c>
      <c r="H37" s="186"/>
      <c r="L37" s="187"/>
      <c r="M37" s="187"/>
      <c r="N37" s="187"/>
      <c r="O37" s="187"/>
      <c r="P37" s="187"/>
      <c r="Q37" s="187"/>
      <c r="R37" s="188"/>
    </row>
    <row r="38" spans="1:18" ht="9" customHeight="1">
      <c r="A38" s="189" t="s">
        <v>11</v>
      </c>
      <c r="B38" s="333">
        <v>161</v>
      </c>
      <c r="C38" s="333">
        <v>76</v>
      </c>
      <c r="D38" s="333">
        <v>40</v>
      </c>
      <c r="E38" s="333">
        <v>26</v>
      </c>
      <c r="F38" s="333">
        <v>19</v>
      </c>
      <c r="G38" s="333">
        <v>0</v>
      </c>
      <c r="L38" s="188"/>
      <c r="M38" s="188"/>
      <c r="N38" s="188"/>
      <c r="O38" s="188"/>
      <c r="P38" s="188"/>
      <c r="Q38" s="188"/>
      <c r="R38" s="188"/>
    </row>
    <row r="39" spans="1:8" ht="9.75" customHeight="1">
      <c r="A39" s="189" t="s">
        <v>12</v>
      </c>
      <c r="B39" s="333">
        <v>50</v>
      </c>
      <c r="C39" s="333">
        <v>28</v>
      </c>
      <c r="D39" s="333">
        <v>16</v>
      </c>
      <c r="E39" s="333">
        <v>5</v>
      </c>
      <c r="F39" s="333">
        <v>1</v>
      </c>
      <c r="G39" s="333">
        <v>0</v>
      </c>
      <c r="H39" s="186"/>
    </row>
    <row r="40" spans="1:8" ht="9.75" customHeight="1">
      <c r="A40" s="191" t="s">
        <v>35</v>
      </c>
      <c r="B40" s="333">
        <v>0</v>
      </c>
      <c r="C40" s="333">
        <v>0</v>
      </c>
      <c r="D40" s="333">
        <v>0</v>
      </c>
      <c r="E40" s="333">
        <v>0</v>
      </c>
      <c r="F40" s="333">
        <v>0</v>
      </c>
      <c r="G40" s="333">
        <v>0</v>
      </c>
      <c r="H40" s="186"/>
    </row>
    <row r="41" spans="1:8" ht="9.75" customHeight="1">
      <c r="A41" s="189"/>
      <c r="B41" s="333"/>
      <c r="C41" s="333"/>
      <c r="D41" s="333"/>
      <c r="E41" s="333"/>
      <c r="F41" s="333"/>
      <c r="G41" s="333"/>
      <c r="H41" s="186"/>
    </row>
    <row r="42" spans="1:8" ht="9.75" customHeight="1">
      <c r="A42" s="191" t="s">
        <v>117</v>
      </c>
      <c r="B42" s="333">
        <v>345</v>
      </c>
      <c r="C42" s="333">
        <v>233</v>
      </c>
      <c r="D42" s="333">
        <v>72</v>
      </c>
      <c r="E42" s="333">
        <v>28</v>
      </c>
      <c r="F42" s="333">
        <v>12</v>
      </c>
      <c r="G42" s="333">
        <v>0</v>
      </c>
      <c r="H42" s="186">
        <f aca="true" t="shared" si="0" ref="H42:H47">IF(SUM(C42:G42)=B42,"","Error")</f>
      </c>
    </row>
    <row r="43" spans="1:8" ht="9.75" customHeight="1">
      <c r="A43" s="189" t="s">
        <v>233</v>
      </c>
      <c r="B43" s="333">
        <v>46</v>
      </c>
      <c r="C43" s="333">
        <v>44</v>
      </c>
      <c r="D43" s="333">
        <v>2</v>
      </c>
      <c r="E43" s="333">
        <v>0</v>
      </c>
      <c r="F43" s="333">
        <v>0</v>
      </c>
      <c r="G43" s="333">
        <v>0</v>
      </c>
      <c r="H43" s="186">
        <f t="shared" si="0"/>
      </c>
    </row>
    <row r="44" spans="1:8" ht="9.75" customHeight="1">
      <c r="A44" s="189" t="s">
        <v>8</v>
      </c>
      <c r="B44" s="333">
        <v>112</v>
      </c>
      <c r="C44" s="333">
        <v>76</v>
      </c>
      <c r="D44" s="333">
        <v>29</v>
      </c>
      <c r="E44" s="333">
        <v>5</v>
      </c>
      <c r="F44" s="333">
        <v>2</v>
      </c>
      <c r="G44" s="333">
        <v>0</v>
      </c>
      <c r="H44" s="186">
        <f t="shared" si="0"/>
      </c>
    </row>
    <row r="45" spans="1:8" ht="9.75" customHeight="1">
      <c r="A45" s="189" t="s">
        <v>9</v>
      </c>
      <c r="B45" s="333">
        <v>85</v>
      </c>
      <c r="C45" s="333">
        <v>48</v>
      </c>
      <c r="D45" s="333">
        <v>21</v>
      </c>
      <c r="E45" s="333">
        <v>12</v>
      </c>
      <c r="F45" s="333">
        <v>4</v>
      </c>
      <c r="G45" s="333">
        <v>0</v>
      </c>
      <c r="H45" s="186">
        <f t="shared" si="0"/>
      </c>
    </row>
    <row r="46" spans="1:8" ht="9.75" customHeight="1">
      <c r="A46" s="189" t="s">
        <v>10</v>
      </c>
      <c r="B46" s="333">
        <v>64</v>
      </c>
      <c r="C46" s="333">
        <v>39</v>
      </c>
      <c r="D46" s="333">
        <v>13</v>
      </c>
      <c r="E46" s="333">
        <v>9</v>
      </c>
      <c r="F46" s="333">
        <v>3</v>
      </c>
      <c r="G46" s="333">
        <v>0</v>
      </c>
      <c r="H46" s="186">
        <f t="shared" si="0"/>
      </c>
    </row>
    <row r="47" spans="1:8" ht="9.75" customHeight="1">
      <c r="A47" s="189" t="s">
        <v>11</v>
      </c>
      <c r="B47" s="333">
        <v>33</v>
      </c>
      <c r="C47" s="333">
        <v>21</v>
      </c>
      <c r="D47" s="333">
        <v>7</v>
      </c>
      <c r="E47" s="333">
        <v>2</v>
      </c>
      <c r="F47" s="333">
        <v>3</v>
      </c>
      <c r="G47" s="333">
        <v>0</v>
      </c>
      <c r="H47" s="186">
        <f t="shared" si="0"/>
      </c>
    </row>
    <row r="48" spans="1:8" ht="9.75" customHeight="1">
      <c r="A48" s="189" t="s">
        <v>12</v>
      </c>
      <c r="B48" s="333">
        <v>5</v>
      </c>
      <c r="C48" s="333">
        <v>5</v>
      </c>
      <c r="D48" s="333">
        <v>0</v>
      </c>
      <c r="E48" s="333">
        <v>0</v>
      </c>
      <c r="F48" s="333">
        <v>0</v>
      </c>
      <c r="G48" s="333">
        <v>0</v>
      </c>
      <c r="H48" s="186"/>
    </row>
    <row r="49" spans="1:7" ht="9" customHeight="1">
      <c r="A49" s="191" t="s">
        <v>35</v>
      </c>
      <c r="B49" s="333">
        <v>0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</row>
    <row r="50" spans="1:8" ht="9.75" customHeight="1">
      <c r="A50" s="190"/>
      <c r="B50" s="333"/>
      <c r="C50" s="333"/>
      <c r="D50" s="333"/>
      <c r="E50" s="333"/>
      <c r="F50" s="333"/>
      <c r="G50" s="333"/>
      <c r="H50" s="186">
        <f aca="true" t="shared" si="1" ref="H50:H58">IF(SUM(C50:G50)=B50,"","Error")</f>
      </c>
    </row>
    <row r="51" spans="1:8" ht="9.75" customHeight="1">
      <c r="A51" s="185" t="s">
        <v>121</v>
      </c>
      <c r="B51" s="333">
        <v>421</v>
      </c>
      <c r="C51" s="333">
        <v>262</v>
      </c>
      <c r="D51" s="333">
        <v>89</v>
      </c>
      <c r="E51" s="333">
        <v>47</v>
      </c>
      <c r="F51" s="333">
        <v>23</v>
      </c>
      <c r="G51" s="333">
        <v>0</v>
      </c>
      <c r="H51" s="186">
        <f t="shared" si="1"/>
      </c>
    </row>
    <row r="52" spans="1:8" ht="9.75" customHeight="1">
      <c r="A52" s="189" t="s">
        <v>233</v>
      </c>
      <c r="B52" s="333">
        <v>50</v>
      </c>
      <c r="C52" s="333">
        <v>44</v>
      </c>
      <c r="D52" s="333">
        <v>6</v>
      </c>
      <c r="E52" s="333">
        <v>0</v>
      </c>
      <c r="F52" s="333">
        <v>0</v>
      </c>
      <c r="G52" s="333">
        <v>0</v>
      </c>
      <c r="H52" s="186">
        <f t="shared" si="1"/>
      </c>
    </row>
    <row r="53" spans="1:8" ht="9.75" customHeight="1">
      <c r="A53" s="189" t="s">
        <v>8</v>
      </c>
      <c r="B53" s="333">
        <v>127</v>
      </c>
      <c r="C53" s="333">
        <v>95</v>
      </c>
      <c r="D53" s="333">
        <v>23</v>
      </c>
      <c r="E53" s="333">
        <v>9</v>
      </c>
      <c r="F53" s="333">
        <v>0</v>
      </c>
      <c r="G53" s="333">
        <v>0</v>
      </c>
      <c r="H53" s="186">
        <f t="shared" si="1"/>
      </c>
    </row>
    <row r="54" spans="1:8" ht="9.75" customHeight="1">
      <c r="A54" s="189" t="s">
        <v>9</v>
      </c>
      <c r="B54" s="333">
        <v>116</v>
      </c>
      <c r="C54" s="333">
        <v>61</v>
      </c>
      <c r="D54" s="333">
        <v>27</v>
      </c>
      <c r="E54" s="333">
        <v>18</v>
      </c>
      <c r="F54" s="333">
        <v>10</v>
      </c>
      <c r="G54" s="333">
        <v>0</v>
      </c>
      <c r="H54" s="186">
        <f t="shared" si="1"/>
      </c>
    </row>
    <row r="55" spans="1:8" ht="9.75" customHeight="1">
      <c r="A55" s="189" t="s">
        <v>10</v>
      </c>
      <c r="B55" s="333">
        <v>61</v>
      </c>
      <c r="C55" s="333">
        <v>33</v>
      </c>
      <c r="D55" s="333">
        <v>15</v>
      </c>
      <c r="E55" s="333">
        <v>7</v>
      </c>
      <c r="F55" s="333">
        <v>6</v>
      </c>
      <c r="G55" s="333">
        <v>0</v>
      </c>
      <c r="H55" s="186">
        <f t="shared" si="1"/>
      </c>
    </row>
    <row r="56" spans="1:8" ht="9.75" customHeight="1">
      <c r="A56" s="189" t="s">
        <v>11</v>
      </c>
      <c r="B56" s="333">
        <v>47</v>
      </c>
      <c r="C56" s="333">
        <v>20</v>
      </c>
      <c r="D56" s="333">
        <v>13</v>
      </c>
      <c r="E56" s="333">
        <v>10</v>
      </c>
      <c r="F56" s="333">
        <v>4</v>
      </c>
      <c r="G56" s="333">
        <v>0</v>
      </c>
      <c r="H56" s="186">
        <f t="shared" si="1"/>
      </c>
    </row>
    <row r="57" spans="1:8" ht="9.75" customHeight="1">
      <c r="A57" s="189" t="s">
        <v>12</v>
      </c>
      <c r="B57" s="333">
        <v>20</v>
      </c>
      <c r="C57" s="333">
        <v>9</v>
      </c>
      <c r="D57" s="333">
        <v>5</v>
      </c>
      <c r="E57" s="333">
        <v>3</v>
      </c>
      <c r="F57" s="333">
        <v>3</v>
      </c>
      <c r="G57" s="333">
        <v>0</v>
      </c>
      <c r="H57" s="186">
        <f t="shared" si="1"/>
      </c>
    </row>
    <row r="58" spans="1:8" ht="9.75" customHeight="1">
      <c r="A58" s="334" t="s">
        <v>35</v>
      </c>
      <c r="B58" s="335">
        <v>0</v>
      </c>
      <c r="C58" s="335">
        <v>0</v>
      </c>
      <c r="D58" s="335">
        <v>0</v>
      </c>
      <c r="E58" s="335">
        <v>0</v>
      </c>
      <c r="F58" s="335">
        <v>0</v>
      </c>
      <c r="G58" s="335">
        <v>0</v>
      </c>
      <c r="H58" s="186">
        <f t="shared" si="1"/>
      </c>
    </row>
    <row r="59" spans="1:8" ht="9.75" customHeight="1">
      <c r="A59" s="336"/>
      <c r="B59" s="337"/>
      <c r="C59" s="337"/>
      <c r="D59" s="337"/>
      <c r="E59" s="337"/>
      <c r="F59" s="337"/>
      <c r="G59" s="337"/>
      <c r="H59" s="186"/>
    </row>
    <row r="60" spans="1:7" ht="9" customHeight="1">
      <c r="A60" s="178"/>
      <c r="B60" s="338"/>
      <c r="C60" s="338"/>
      <c r="D60" s="338"/>
      <c r="E60" s="338"/>
      <c r="F60" s="338"/>
      <c r="G60" s="338"/>
    </row>
    <row r="61" spans="1:8" ht="9.75" customHeight="1">
      <c r="A61" s="339"/>
      <c r="B61" s="340"/>
      <c r="C61" s="340"/>
      <c r="D61" s="340"/>
      <c r="E61" s="340"/>
      <c r="F61" s="340"/>
      <c r="G61" s="340"/>
      <c r="H61" s="186">
        <f aca="true" t="shared" si="2" ref="H61:H69">IF(SUM(C61:G61)=B61,"","Error")</f>
      </c>
    </row>
    <row r="62" spans="1:8" ht="9.75" customHeight="1">
      <c r="A62" s="341"/>
      <c r="B62" s="340"/>
      <c r="C62" s="340"/>
      <c r="D62" s="340"/>
      <c r="E62" s="340"/>
      <c r="F62" s="340"/>
      <c r="G62" s="340"/>
      <c r="H62" s="186">
        <f t="shared" si="2"/>
      </c>
    </row>
    <row r="63" spans="1:8" ht="9.75" customHeight="1">
      <c r="A63" s="341"/>
      <c r="B63" s="340"/>
      <c r="C63" s="340"/>
      <c r="D63" s="340"/>
      <c r="E63" s="340"/>
      <c r="F63" s="340"/>
      <c r="G63" s="340"/>
      <c r="H63" s="186">
        <f t="shared" si="2"/>
      </c>
    </row>
    <row r="64" spans="1:8" ht="9.75" customHeight="1">
      <c r="A64" s="341"/>
      <c r="B64" s="340"/>
      <c r="C64" s="340"/>
      <c r="D64" s="340"/>
      <c r="E64" s="340"/>
      <c r="F64" s="340"/>
      <c r="G64" s="340"/>
      <c r="H64" s="186">
        <f t="shared" si="2"/>
      </c>
    </row>
    <row r="65" spans="1:8" ht="9.75" customHeight="1">
      <c r="A65" s="341"/>
      <c r="B65" s="340"/>
      <c r="C65" s="340"/>
      <c r="D65" s="340"/>
      <c r="E65" s="340"/>
      <c r="F65" s="340"/>
      <c r="G65" s="340"/>
      <c r="H65" s="186">
        <f t="shared" si="2"/>
      </c>
    </row>
    <row r="66" spans="1:8" ht="9.75" customHeight="1">
      <c r="A66" s="341"/>
      <c r="B66" s="340"/>
      <c r="C66" s="340"/>
      <c r="D66" s="340"/>
      <c r="E66" s="340"/>
      <c r="F66" s="340"/>
      <c r="G66" s="340"/>
      <c r="H66" s="186">
        <f t="shared" si="2"/>
      </c>
    </row>
    <row r="67" spans="1:8" ht="9.75" customHeight="1">
      <c r="A67" s="341"/>
      <c r="B67" s="340"/>
      <c r="C67" s="340"/>
      <c r="D67" s="340"/>
      <c r="E67" s="340"/>
      <c r="F67" s="340"/>
      <c r="G67" s="340"/>
      <c r="H67" s="186">
        <f t="shared" si="2"/>
      </c>
    </row>
    <row r="68" spans="1:8" ht="9.75" customHeight="1">
      <c r="A68" s="341"/>
      <c r="B68" s="340"/>
      <c r="C68" s="340"/>
      <c r="D68" s="340"/>
      <c r="E68" s="340"/>
      <c r="F68" s="340"/>
      <c r="G68" s="340"/>
      <c r="H68" s="186">
        <f t="shared" si="2"/>
      </c>
    </row>
    <row r="69" spans="1:8" ht="9.75" customHeight="1">
      <c r="A69" s="341"/>
      <c r="B69" s="340"/>
      <c r="C69" s="340"/>
      <c r="D69" s="340"/>
      <c r="E69" s="340"/>
      <c r="F69" s="340"/>
      <c r="G69" s="340"/>
      <c r="H69" s="186">
        <f t="shared" si="2"/>
      </c>
    </row>
    <row r="70" spans="1:7" ht="11.25">
      <c r="A70" s="341"/>
      <c r="B70" s="340"/>
      <c r="C70" s="340"/>
      <c r="D70" s="340"/>
      <c r="E70" s="340"/>
      <c r="F70" s="340"/>
      <c r="G70" s="340"/>
    </row>
    <row r="71" spans="1:7" ht="11.25">
      <c r="A71" s="178"/>
      <c r="B71" s="178"/>
      <c r="C71" s="178"/>
      <c r="D71" s="178"/>
      <c r="E71" s="178"/>
      <c r="F71" s="178"/>
      <c r="G71" s="178"/>
    </row>
  </sheetData>
  <sheetProtection/>
  <mergeCells count="2">
    <mergeCell ref="B2:G2"/>
    <mergeCell ref="A1:G1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90" zoomScaleNormal="90" zoomScaleSheetLayoutView="90" zoomScalePageLayoutView="0" workbookViewId="0" topLeftCell="A1">
      <selection activeCell="P30" sqref="P30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27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250" t="s">
        <v>1</v>
      </c>
      <c r="B2" s="251"/>
      <c r="C2" s="251"/>
      <c r="D2" s="251"/>
      <c r="E2" s="251"/>
      <c r="F2" s="251"/>
      <c r="G2" s="251"/>
      <c r="H2" s="251"/>
      <c r="I2" s="252"/>
    </row>
    <row r="3" spans="1:9" ht="10.5" customHeight="1">
      <c r="A3" s="29" t="s">
        <v>0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16"/>
      <c r="B5" s="14"/>
      <c r="C5" s="17"/>
      <c r="D5" s="14"/>
      <c r="E5" s="17"/>
      <c r="F5" s="14"/>
      <c r="G5" s="17"/>
      <c r="H5" s="15"/>
      <c r="I5" s="18"/>
    </row>
    <row r="6" spans="1:9" ht="9.75" customHeight="1">
      <c r="A6" s="16" t="s">
        <v>6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7">
        <v>2364</v>
      </c>
      <c r="I6" s="22">
        <v>17.409234847926946</v>
      </c>
    </row>
    <row r="7" spans="1:9" ht="9.75" customHeight="1">
      <c r="A7" s="14" t="s">
        <v>7</v>
      </c>
      <c r="B7" s="23">
        <v>17</v>
      </c>
      <c r="C7" s="21">
        <v>100</v>
      </c>
      <c r="D7" s="23">
        <v>13</v>
      </c>
      <c r="E7" s="21">
        <v>76.47058823529412</v>
      </c>
      <c r="F7" s="23">
        <v>0</v>
      </c>
      <c r="G7" s="21">
        <v>0</v>
      </c>
      <c r="H7" s="27">
        <v>4</v>
      </c>
      <c r="I7" s="22">
        <v>23.52941176470588</v>
      </c>
    </row>
    <row r="8" spans="1:9" ht="9.75" customHeight="1">
      <c r="A8" s="14" t="s">
        <v>19</v>
      </c>
      <c r="B8" s="23">
        <v>823</v>
      </c>
      <c r="C8" s="21">
        <v>100</v>
      </c>
      <c r="D8" s="23">
        <v>540</v>
      </c>
      <c r="E8" s="21">
        <v>65.61360874848117</v>
      </c>
      <c r="F8" s="23">
        <v>4</v>
      </c>
      <c r="G8" s="21">
        <v>0.48602673147023084</v>
      </c>
      <c r="H8" s="27">
        <v>279</v>
      </c>
      <c r="I8" s="22">
        <v>33.900364520048605</v>
      </c>
    </row>
    <row r="9" spans="1:9" ht="9.75" customHeight="1">
      <c r="A9" s="14" t="s">
        <v>20</v>
      </c>
      <c r="B9" s="23">
        <v>241</v>
      </c>
      <c r="C9" s="21">
        <v>100</v>
      </c>
      <c r="D9" s="23">
        <v>142</v>
      </c>
      <c r="E9" s="21">
        <v>58.921161825726145</v>
      </c>
      <c r="F9" s="23">
        <v>0</v>
      </c>
      <c r="G9" s="21">
        <v>0</v>
      </c>
      <c r="H9" s="27">
        <v>99</v>
      </c>
      <c r="I9" s="22">
        <v>41.078838174273855</v>
      </c>
    </row>
    <row r="10" spans="1:9" ht="9.75" customHeight="1">
      <c r="A10" s="14" t="s">
        <v>21</v>
      </c>
      <c r="B10" s="23">
        <v>582</v>
      </c>
      <c r="C10" s="21">
        <v>100</v>
      </c>
      <c r="D10" s="23">
        <v>398</v>
      </c>
      <c r="E10" s="21">
        <v>68.38487972508591</v>
      </c>
      <c r="F10" s="23">
        <v>4</v>
      </c>
      <c r="G10" s="21">
        <v>0.6872852233676976</v>
      </c>
      <c r="H10" s="27">
        <v>180</v>
      </c>
      <c r="I10" s="22">
        <v>30.927835051546392</v>
      </c>
    </row>
    <row r="11" spans="1:9" ht="9.75" customHeight="1">
      <c r="A11" s="14" t="s">
        <v>8</v>
      </c>
      <c r="B11" s="23">
        <v>3060</v>
      </c>
      <c r="C11" s="21">
        <v>100</v>
      </c>
      <c r="D11" s="23">
        <v>2280</v>
      </c>
      <c r="E11" s="21">
        <v>74.50980392156863</v>
      </c>
      <c r="F11" s="23">
        <v>15</v>
      </c>
      <c r="G11" s="21">
        <v>0.49019607843137253</v>
      </c>
      <c r="H11" s="27">
        <v>765</v>
      </c>
      <c r="I11" s="22">
        <v>25</v>
      </c>
    </row>
    <row r="12" spans="1:9" ht="9.75" customHeight="1">
      <c r="A12" s="14" t="s">
        <v>9</v>
      </c>
      <c r="B12" s="23">
        <v>3967</v>
      </c>
      <c r="C12" s="21">
        <v>100</v>
      </c>
      <c r="D12" s="23">
        <v>3320</v>
      </c>
      <c r="E12" s="21">
        <v>83.69044618099319</v>
      </c>
      <c r="F12" s="23">
        <v>16</v>
      </c>
      <c r="G12" s="21">
        <v>0.40332745147466603</v>
      </c>
      <c r="H12" s="27">
        <v>631</v>
      </c>
      <c r="I12" s="22">
        <v>15.906226367532138</v>
      </c>
    </row>
    <row r="13" spans="1:9" ht="9.75" customHeight="1">
      <c r="A13" s="14" t="s">
        <v>10</v>
      </c>
      <c r="B13" s="23">
        <v>3623</v>
      </c>
      <c r="C13" s="21">
        <v>100</v>
      </c>
      <c r="D13" s="23">
        <v>3197</v>
      </c>
      <c r="E13" s="21">
        <v>88.24178857300579</v>
      </c>
      <c r="F13" s="23">
        <v>21</v>
      </c>
      <c r="G13" s="21">
        <v>0.5796301407673199</v>
      </c>
      <c r="H13" s="27">
        <v>405</v>
      </c>
      <c r="I13" s="22">
        <v>11.178581286226883</v>
      </c>
    </row>
    <row r="14" spans="1:9" ht="9.75" customHeight="1">
      <c r="A14" s="14" t="s">
        <v>11</v>
      </c>
      <c r="B14" s="23">
        <v>1720</v>
      </c>
      <c r="C14" s="21">
        <v>100</v>
      </c>
      <c r="D14" s="23">
        <v>1494</v>
      </c>
      <c r="E14" s="21">
        <v>86.86046511627907</v>
      </c>
      <c r="F14" s="23">
        <v>9</v>
      </c>
      <c r="G14" s="21">
        <v>0.5232558139534884</v>
      </c>
      <c r="H14" s="27">
        <v>217</v>
      </c>
      <c r="I14" s="22">
        <v>12.616279069767442</v>
      </c>
    </row>
    <row r="15" spans="1:9" ht="9.75" customHeight="1">
      <c r="A15" s="14" t="s">
        <v>12</v>
      </c>
      <c r="B15" s="23">
        <v>369</v>
      </c>
      <c r="C15" s="21">
        <v>100</v>
      </c>
      <c r="D15" s="23">
        <v>303</v>
      </c>
      <c r="E15" s="21">
        <v>82.11382113821138</v>
      </c>
      <c r="F15" s="23">
        <v>3</v>
      </c>
      <c r="G15" s="21">
        <v>0.8130081300813009</v>
      </c>
      <c r="H15" s="27">
        <v>63</v>
      </c>
      <c r="I15" s="22">
        <v>17.073170731707318</v>
      </c>
    </row>
    <row r="16" spans="1:9" ht="9.75" customHeight="1">
      <c r="A16" s="14" t="s">
        <v>35</v>
      </c>
      <c r="B16" s="23">
        <v>0</v>
      </c>
      <c r="C16" s="21" t="s">
        <v>186</v>
      </c>
      <c r="D16" s="23">
        <v>0</v>
      </c>
      <c r="E16" s="21" t="s">
        <v>186</v>
      </c>
      <c r="F16" s="23">
        <v>0</v>
      </c>
      <c r="G16" s="21" t="s">
        <v>186</v>
      </c>
      <c r="H16" s="27">
        <v>0</v>
      </c>
      <c r="I16" s="22" t="s">
        <v>186</v>
      </c>
    </row>
    <row r="17" spans="1:11" ht="9.75" customHeight="1">
      <c r="A17" s="16"/>
      <c r="B17" s="14"/>
      <c r="C17" s="17"/>
      <c r="D17" s="14"/>
      <c r="E17" s="17"/>
      <c r="F17" s="14"/>
      <c r="G17" s="17"/>
      <c r="H17" s="15"/>
      <c r="I17" s="18"/>
      <c r="K17" s="44"/>
    </row>
    <row r="18" spans="1:9" ht="9.75" customHeight="1">
      <c r="A18" s="16" t="s">
        <v>13</v>
      </c>
      <c r="B18" s="23">
        <v>2681</v>
      </c>
      <c r="C18" s="21">
        <v>100</v>
      </c>
      <c r="D18" s="23">
        <v>2258</v>
      </c>
      <c r="E18" s="21">
        <v>84.22230511003357</v>
      </c>
      <c r="F18" s="23">
        <v>13</v>
      </c>
      <c r="G18" s="21">
        <v>0.484893696381947</v>
      </c>
      <c r="H18" s="27">
        <v>410</v>
      </c>
      <c r="I18" s="22">
        <v>15.292801193584483</v>
      </c>
    </row>
    <row r="19" spans="1:9" ht="9.75" customHeight="1">
      <c r="A19" s="14" t="s">
        <v>7</v>
      </c>
      <c r="B19" s="23">
        <v>3</v>
      </c>
      <c r="C19" s="21">
        <v>100</v>
      </c>
      <c r="D19" s="23">
        <v>3</v>
      </c>
      <c r="E19" s="21">
        <v>100</v>
      </c>
      <c r="F19" s="23">
        <v>0</v>
      </c>
      <c r="G19" s="21">
        <v>0</v>
      </c>
      <c r="H19" s="27">
        <v>0</v>
      </c>
      <c r="I19" s="22">
        <v>0</v>
      </c>
    </row>
    <row r="20" spans="1:9" ht="9.75" customHeight="1">
      <c r="A20" s="14" t="s">
        <v>19</v>
      </c>
      <c r="B20" s="23">
        <v>149</v>
      </c>
      <c r="C20" s="21">
        <v>100</v>
      </c>
      <c r="D20" s="23">
        <v>96</v>
      </c>
      <c r="E20" s="21">
        <v>64.42953020134227</v>
      </c>
      <c r="F20" s="23">
        <v>1</v>
      </c>
      <c r="G20" s="21">
        <v>0.6711409395973155</v>
      </c>
      <c r="H20" s="27">
        <v>52</v>
      </c>
      <c r="I20" s="22">
        <v>34.899328859060404</v>
      </c>
    </row>
    <row r="21" spans="1:9" ht="9.75" customHeight="1">
      <c r="A21" s="14" t="s">
        <v>20</v>
      </c>
      <c r="B21" s="23">
        <v>43</v>
      </c>
      <c r="C21" s="21">
        <v>100</v>
      </c>
      <c r="D21" s="23">
        <v>26</v>
      </c>
      <c r="E21" s="21">
        <v>60.46511627906976</v>
      </c>
      <c r="F21" s="23">
        <v>0</v>
      </c>
      <c r="G21" s="21">
        <v>0</v>
      </c>
      <c r="H21" s="27">
        <v>17</v>
      </c>
      <c r="I21" s="22">
        <v>39.53488372093023</v>
      </c>
    </row>
    <row r="22" spans="1:9" ht="9.75" customHeight="1">
      <c r="A22" s="14" t="s">
        <v>21</v>
      </c>
      <c r="B22" s="23">
        <v>106</v>
      </c>
      <c r="C22" s="21">
        <v>100</v>
      </c>
      <c r="D22" s="23">
        <v>70</v>
      </c>
      <c r="E22" s="21">
        <v>66.0377358490566</v>
      </c>
      <c r="F22" s="23">
        <v>1</v>
      </c>
      <c r="G22" s="21">
        <v>0.9433962264150944</v>
      </c>
      <c r="H22" s="27">
        <v>35</v>
      </c>
      <c r="I22" s="22">
        <v>33.0188679245283</v>
      </c>
    </row>
    <row r="23" spans="1:9" ht="9.75" customHeight="1">
      <c r="A23" s="14" t="s">
        <v>8</v>
      </c>
      <c r="B23" s="23">
        <v>731</v>
      </c>
      <c r="C23" s="21">
        <v>100</v>
      </c>
      <c r="D23" s="23">
        <v>576</v>
      </c>
      <c r="E23" s="21">
        <v>78.79616963064295</v>
      </c>
      <c r="F23" s="23">
        <v>3</v>
      </c>
      <c r="G23" s="21">
        <v>0.4103967168262654</v>
      </c>
      <c r="H23" s="27">
        <v>152</v>
      </c>
      <c r="I23" s="22">
        <v>20.79343365253078</v>
      </c>
    </row>
    <row r="24" spans="1:9" ht="9.75" customHeight="1">
      <c r="A24" s="14" t="s">
        <v>9</v>
      </c>
      <c r="B24" s="23">
        <v>847</v>
      </c>
      <c r="C24" s="21">
        <v>100</v>
      </c>
      <c r="D24" s="23">
        <v>736</v>
      </c>
      <c r="E24" s="21">
        <v>86.89492325855961</v>
      </c>
      <c r="F24" s="23">
        <v>4</v>
      </c>
      <c r="G24" s="21">
        <v>0.47225501770956313</v>
      </c>
      <c r="H24" s="27">
        <v>107</v>
      </c>
      <c r="I24" s="22">
        <v>12.632821723730814</v>
      </c>
    </row>
    <row r="25" spans="1:9" ht="9.75" customHeight="1">
      <c r="A25" s="14" t="s">
        <v>10</v>
      </c>
      <c r="B25" s="23">
        <v>612</v>
      </c>
      <c r="C25" s="21">
        <v>100</v>
      </c>
      <c r="D25" s="23">
        <v>543</v>
      </c>
      <c r="E25" s="21">
        <v>88.72549019607843</v>
      </c>
      <c r="F25" s="23">
        <v>1</v>
      </c>
      <c r="G25" s="21">
        <v>0.16339869281045752</v>
      </c>
      <c r="H25" s="27">
        <v>68</v>
      </c>
      <c r="I25" s="22">
        <v>11.11111111111111</v>
      </c>
    </row>
    <row r="26" spans="1:9" ht="9.75" customHeight="1">
      <c r="A26" s="14" t="s">
        <v>11</v>
      </c>
      <c r="B26" s="23">
        <v>288</v>
      </c>
      <c r="C26" s="21">
        <v>100</v>
      </c>
      <c r="D26" s="23">
        <v>261</v>
      </c>
      <c r="E26" s="21">
        <v>90.625</v>
      </c>
      <c r="F26" s="23">
        <v>4</v>
      </c>
      <c r="G26" s="21">
        <v>1.3888888888888888</v>
      </c>
      <c r="H26" s="27">
        <v>23</v>
      </c>
      <c r="I26" s="22">
        <v>7.986111111111111</v>
      </c>
    </row>
    <row r="27" spans="1:11" ht="9.75" customHeight="1">
      <c r="A27" s="14" t="s">
        <v>12</v>
      </c>
      <c r="B27" s="23">
        <v>51</v>
      </c>
      <c r="C27" s="21">
        <v>100</v>
      </c>
      <c r="D27" s="23">
        <v>43</v>
      </c>
      <c r="E27" s="21">
        <v>84.31372549019608</v>
      </c>
      <c r="F27" s="23">
        <v>0</v>
      </c>
      <c r="G27" s="21">
        <v>0</v>
      </c>
      <c r="H27" s="27">
        <v>8</v>
      </c>
      <c r="I27" s="22">
        <v>15.686274509803921</v>
      </c>
      <c r="K27" s="44"/>
    </row>
    <row r="28" spans="1:11" ht="9.75" customHeight="1">
      <c r="A28" s="14" t="s">
        <v>35</v>
      </c>
      <c r="B28" s="23">
        <v>0</v>
      </c>
      <c r="C28" s="21" t="s">
        <v>186</v>
      </c>
      <c r="D28" s="23">
        <v>0</v>
      </c>
      <c r="E28" s="21" t="s">
        <v>186</v>
      </c>
      <c r="F28" s="23">
        <v>0</v>
      </c>
      <c r="G28" s="21" t="s">
        <v>186</v>
      </c>
      <c r="H28" s="27">
        <v>0</v>
      </c>
      <c r="I28" s="22" t="s">
        <v>186</v>
      </c>
      <c r="K28" s="44"/>
    </row>
    <row r="29" spans="1:9" ht="9.75" customHeight="1">
      <c r="A29" s="16"/>
      <c r="B29" s="14"/>
      <c r="C29" s="17"/>
      <c r="D29" s="14"/>
      <c r="E29" s="17"/>
      <c r="F29" s="14"/>
      <c r="G29" s="17"/>
      <c r="H29" s="15"/>
      <c r="I29" s="18"/>
    </row>
    <row r="30" spans="1:9" ht="9.75" customHeight="1">
      <c r="A30" s="16" t="s">
        <v>14</v>
      </c>
      <c r="B30" s="23">
        <v>8237</v>
      </c>
      <c r="C30" s="21">
        <v>100</v>
      </c>
      <c r="D30" s="23">
        <v>6585</v>
      </c>
      <c r="E30" s="21">
        <v>79.94415442515479</v>
      </c>
      <c r="F30" s="23">
        <v>43</v>
      </c>
      <c r="G30" s="21">
        <v>0.522034721379143</v>
      </c>
      <c r="H30" s="23">
        <v>1609</v>
      </c>
      <c r="I30" s="22">
        <v>19.53381085346607</v>
      </c>
    </row>
    <row r="31" spans="1:9" ht="9.75" customHeight="1">
      <c r="A31" s="14" t="s">
        <v>7</v>
      </c>
      <c r="B31" s="23">
        <v>8</v>
      </c>
      <c r="C31" s="21">
        <v>100</v>
      </c>
      <c r="D31" s="23">
        <v>5</v>
      </c>
      <c r="E31" s="21">
        <v>62.5</v>
      </c>
      <c r="F31" s="23">
        <v>0</v>
      </c>
      <c r="G31" s="21">
        <v>0</v>
      </c>
      <c r="H31" s="27">
        <v>3</v>
      </c>
      <c r="I31" s="22">
        <v>37.5</v>
      </c>
    </row>
    <row r="32" spans="1:9" ht="9.75" customHeight="1">
      <c r="A32" s="14" t="s">
        <v>19</v>
      </c>
      <c r="B32" s="23">
        <v>476</v>
      </c>
      <c r="C32" s="21">
        <v>100</v>
      </c>
      <c r="D32" s="23">
        <v>291</v>
      </c>
      <c r="E32" s="21">
        <v>61.13445378151261</v>
      </c>
      <c r="F32" s="23">
        <v>3</v>
      </c>
      <c r="G32" s="21">
        <v>0.6302521008403361</v>
      </c>
      <c r="H32" s="27">
        <v>182</v>
      </c>
      <c r="I32" s="22">
        <v>38.23529411764706</v>
      </c>
    </row>
    <row r="33" spans="1:9" ht="9.75" customHeight="1">
      <c r="A33" s="14" t="s">
        <v>20</v>
      </c>
      <c r="B33" s="23">
        <v>140</v>
      </c>
      <c r="C33" s="21">
        <v>100</v>
      </c>
      <c r="D33" s="23">
        <v>78</v>
      </c>
      <c r="E33" s="21">
        <v>55.714285714285715</v>
      </c>
      <c r="F33" s="23">
        <v>0</v>
      </c>
      <c r="G33" s="21">
        <v>0</v>
      </c>
      <c r="H33" s="27">
        <v>62</v>
      </c>
      <c r="I33" s="22">
        <v>44.285714285714285</v>
      </c>
    </row>
    <row r="34" spans="1:9" ht="9.75" customHeight="1">
      <c r="A34" s="14" t="s">
        <v>21</v>
      </c>
      <c r="B34" s="23">
        <v>336</v>
      </c>
      <c r="C34" s="21">
        <v>100</v>
      </c>
      <c r="D34" s="23">
        <v>213</v>
      </c>
      <c r="E34" s="21">
        <v>63.39285714285714</v>
      </c>
      <c r="F34" s="23">
        <v>3</v>
      </c>
      <c r="G34" s="21">
        <v>0.8928571428571428</v>
      </c>
      <c r="H34" s="27">
        <v>120</v>
      </c>
      <c r="I34" s="22">
        <v>35.714285714285715</v>
      </c>
    </row>
    <row r="35" spans="1:9" ht="9.75" customHeight="1">
      <c r="A35" s="14" t="s">
        <v>8</v>
      </c>
      <c r="B35" s="23">
        <v>1681</v>
      </c>
      <c r="C35" s="21">
        <v>100</v>
      </c>
      <c r="D35" s="23">
        <v>1171</v>
      </c>
      <c r="E35" s="21">
        <v>69.66091612135634</v>
      </c>
      <c r="F35" s="23">
        <v>9</v>
      </c>
      <c r="G35" s="21">
        <v>0.5353955978584176</v>
      </c>
      <c r="H35" s="27">
        <v>501</v>
      </c>
      <c r="I35" s="22">
        <v>29.803688280785245</v>
      </c>
    </row>
    <row r="36" spans="1:9" ht="9.75" customHeight="1">
      <c r="A36" s="14" t="s">
        <v>9</v>
      </c>
      <c r="B36" s="23">
        <v>2316</v>
      </c>
      <c r="C36" s="21">
        <v>100</v>
      </c>
      <c r="D36" s="23">
        <v>1868</v>
      </c>
      <c r="E36" s="21">
        <v>80.65630397236615</v>
      </c>
      <c r="F36" s="23">
        <v>9</v>
      </c>
      <c r="G36" s="21">
        <v>0.38860103626943004</v>
      </c>
      <c r="H36" s="27">
        <v>439</v>
      </c>
      <c r="I36" s="22">
        <v>18.955094991364422</v>
      </c>
    </row>
    <row r="37" spans="1:9" ht="9.75" customHeight="1">
      <c r="A37" s="14" t="s">
        <v>10</v>
      </c>
      <c r="B37" s="23">
        <v>2375</v>
      </c>
      <c r="C37" s="21">
        <v>100</v>
      </c>
      <c r="D37" s="23">
        <v>2087</v>
      </c>
      <c r="E37" s="21">
        <v>87.87368421052632</v>
      </c>
      <c r="F37" s="23">
        <v>15</v>
      </c>
      <c r="G37" s="21">
        <v>0.631578947368421</v>
      </c>
      <c r="H37" s="27">
        <v>273</v>
      </c>
      <c r="I37" s="22">
        <v>11.494736842105263</v>
      </c>
    </row>
    <row r="38" spans="1:9" ht="9.75" customHeight="1">
      <c r="A38" s="14" t="s">
        <v>11</v>
      </c>
      <c r="B38" s="23">
        <v>1114</v>
      </c>
      <c r="C38" s="21">
        <v>100</v>
      </c>
      <c r="D38" s="23">
        <v>949</v>
      </c>
      <c r="E38" s="21">
        <v>85.18850987432674</v>
      </c>
      <c r="F38" s="23">
        <v>4</v>
      </c>
      <c r="G38" s="21">
        <v>0.3590664272890485</v>
      </c>
      <c r="H38" s="27">
        <v>161</v>
      </c>
      <c r="I38" s="22">
        <v>14.452423698384202</v>
      </c>
    </row>
    <row r="39" spans="1:9" ht="9.75" customHeight="1">
      <c r="A39" s="14" t="s">
        <v>12</v>
      </c>
      <c r="B39" s="23">
        <v>267</v>
      </c>
      <c r="C39" s="21">
        <v>100</v>
      </c>
      <c r="D39" s="23">
        <v>214</v>
      </c>
      <c r="E39" s="21">
        <v>80.14981273408239</v>
      </c>
      <c r="F39" s="23">
        <v>3</v>
      </c>
      <c r="G39" s="21">
        <v>1.1235955056179776</v>
      </c>
      <c r="H39" s="27">
        <v>50</v>
      </c>
      <c r="I39" s="22">
        <v>18.726591760299627</v>
      </c>
    </row>
    <row r="40" spans="1:9" ht="9.75" customHeight="1">
      <c r="A40" s="14" t="s">
        <v>35</v>
      </c>
      <c r="B40" s="23">
        <v>0</v>
      </c>
      <c r="C40" s="21" t="s">
        <v>186</v>
      </c>
      <c r="D40" s="23">
        <v>0</v>
      </c>
      <c r="E40" s="21" t="s">
        <v>186</v>
      </c>
      <c r="F40" s="23">
        <v>0</v>
      </c>
      <c r="G40" s="21" t="s">
        <v>186</v>
      </c>
      <c r="H40" s="27">
        <v>0</v>
      </c>
      <c r="I40" s="22" t="s">
        <v>186</v>
      </c>
    </row>
    <row r="41" spans="1:11" ht="9.75" customHeight="1">
      <c r="A41" s="19"/>
      <c r="B41" s="14"/>
      <c r="C41" s="17"/>
      <c r="D41" s="14"/>
      <c r="E41" s="17"/>
      <c r="F41" s="14"/>
      <c r="G41" s="17"/>
      <c r="H41" s="15"/>
      <c r="I41" s="18"/>
      <c r="K41" s="44"/>
    </row>
    <row r="42" spans="1:9" ht="9.75" customHeight="1">
      <c r="A42" s="19" t="s">
        <v>15</v>
      </c>
      <c r="B42" s="23">
        <v>2661</v>
      </c>
      <c r="C42" s="21">
        <v>100</v>
      </c>
      <c r="D42" s="23">
        <v>2304</v>
      </c>
      <c r="E42" s="21">
        <v>86.58399098083427</v>
      </c>
      <c r="F42" s="23">
        <v>12</v>
      </c>
      <c r="G42" s="21">
        <v>0.4509582863585118</v>
      </c>
      <c r="H42" s="23">
        <v>345</v>
      </c>
      <c r="I42" s="22">
        <v>12.965050732807216</v>
      </c>
    </row>
    <row r="43" spans="1:9" ht="9.75" customHeight="1">
      <c r="A43" s="14" t="s">
        <v>7</v>
      </c>
      <c r="B43" s="23">
        <v>6</v>
      </c>
      <c r="C43" s="21">
        <v>100</v>
      </c>
      <c r="D43" s="23">
        <v>5</v>
      </c>
      <c r="E43" s="21">
        <v>83.33333333333334</v>
      </c>
      <c r="F43" s="23">
        <v>0</v>
      </c>
      <c r="G43" s="21">
        <v>0</v>
      </c>
      <c r="H43" s="27">
        <v>1</v>
      </c>
      <c r="I43" s="22">
        <v>16.666666666666664</v>
      </c>
    </row>
    <row r="44" spans="1:9" ht="9.75" customHeight="1">
      <c r="A44" s="14" t="s">
        <v>19</v>
      </c>
      <c r="B44" s="23">
        <v>198</v>
      </c>
      <c r="C44" s="21">
        <v>100</v>
      </c>
      <c r="D44" s="23">
        <v>153</v>
      </c>
      <c r="E44" s="21">
        <v>77.27272727272727</v>
      </c>
      <c r="F44" s="23">
        <v>0</v>
      </c>
      <c r="G44" s="21">
        <v>0</v>
      </c>
      <c r="H44" s="27">
        <v>45</v>
      </c>
      <c r="I44" s="22">
        <v>22.727272727272727</v>
      </c>
    </row>
    <row r="45" spans="1:9" ht="9.75" customHeight="1">
      <c r="A45" s="14" t="s">
        <v>20</v>
      </c>
      <c r="B45" s="23">
        <v>58</v>
      </c>
      <c r="C45" s="21">
        <v>100</v>
      </c>
      <c r="D45" s="202">
        <v>38</v>
      </c>
      <c r="E45" s="21">
        <v>65.51724137931035</v>
      </c>
      <c r="F45" s="23">
        <v>0</v>
      </c>
      <c r="G45" s="21">
        <v>0</v>
      </c>
      <c r="H45" s="27">
        <v>20</v>
      </c>
      <c r="I45" s="22">
        <v>34.48275862068966</v>
      </c>
    </row>
    <row r="46" spans="1:9" ht="9.75" customHeight="1">
      <c r="A46" s="14" t="s">
        <v>21</v>
      </c>
      <c r="B46" s="23">
        <v>140</v>
      </c>
      <c r="C46" s="21">
        <v>100</v>
      </c>
      <c r="D46" s="202">
        <v>115</v>
      </c>
      <c r="E46" s="21">
        <v>82.14285714285714</v>
      </c>
      <c r="F46" s="23">
        <v>0</v>
      </c>
      <c r="G46" s="21">
        <v>0</v>
      </c>
      <c r="H46" s="27">
        <v>25</v>
      </c>
      <c r="I46" s="22">
        <v>17.857142857142858</v>
      </c>
    </row>
    <row r="47" spans="1:9" ht="9.75" customHeight="1">
      <c r="A47" s="14" t="s">
        <v>8</v>
      </c>
      <c r="B47" s="23">
        <v>648</v>
      </c>
      <c r="C47" s="21">
        <v>100</v>
      </c>
      <c r="D47" s="202">
        <v>533</v>
      </c>
      <c r="E47" s="21">
        <v>82.25308641975309</v>
      </c>
      <c r="F47" s="23">
        <v>3</v>
      </c>
      <c r="G47" s="21">
        <v>0.4629629629629629</v>
      </c>
      <c r="H47" s="27">
        <v>112</v>
      </c>
      <c r="I47" s="22">
        <v>17.28395061728395</v>
      </c>
    </row>
    <row r="48" spans="1:9" ht="9.75" customHeight="1">
      <c r="A48" s="14" t="s">
        <v>9</v>
      </c>
      <c r="B48" s="23">
        <v>804</v>
      </c>
      <c r="C48" s="21">
        <v>100</v>
      </c>
      <c r="D48" s="202">
        <v>716</v>
      </c>
      <c r="E48" s="21">
        <v>89.05472636815921</v>
      </c>
      <c r="F48" s="23">
        <v>3</v>
      </c>
      <c r="G48" s="21">
        <v>0.3731343283582089</v>
      </c>
      <c r="H48" s="27">
        <v>85</v>
      </c>
      <c r="I48" s="22">
        <v>10.572139303482588</v>
      </c>
    </row>
    <row r="49" spans="1:9" ht="9.75" customHeight="1">
      <c r="A49" s="14" t="s">
        <v>10</v>
      </c>
      <c r="B49" s="23">
        <v>636</v>
      </c>
      <c r="C49" s="21">
        <v>100</v>
      </c>
      <c r="D49" s="202">
        <v>567</v>
      </c>
      <c r="E49" s="21">
        <v>89.15094339622641</v>
      </c>
      <c r="F49" s="23">
        <v>5</v>
      </c>
      <c r="G49" s="21">
        <v>0.7861635220125787</v>
      </c>
      <c r="H49" s="27">
        <v>64</v>
      </c>
      <c r="I49" s="22">
        <v>10.062893081761008</v>
      </c>
    </row>
    <row r="50" spans="1:9" ht="9.75" customHeight="1">
      <c r="A50" s="14" t="s">
        <v>11</v>
      </c>
      <c r="B50" s="23">
        <v>318</v>
      </c>
      <c r="C50" s="21">
        <v>100</v>
      </c>
      <c r="D50" s="202">
        <v>284</v>
      </c>
      <c r="E50" s="21">
        <v>89.30817610062893</v>
      </c>
      <c r="F50" s="23">
        <v>1</v>
      </c>
      <c r="G50" s="21">
        <v>0.3144654088050315</v>
      </c>
      <c r="H50" s="27">
        <v>33</v>
      </c>
      <c r="I50" s="22">
        <v>10.377358490566039</v>
      </c>
    </row>
    <row r="51" spans="1:11" ht="9.75" customHeight="1">
      <c r="A51" s="14" t="s">
        <v>12</v>
      </c>
      <c r="B51" s="23">
        <v>51</v>
      </c>
      <c r="C51" s="21">
        <v>100</v>
      </c>
      <c r="D51" s="202">
        <v>46</v>
      </c>
      <c r="E51" s="21">
        <v>90.19607843137256</v>
      </c>
      <c r="F51" s="23">
        <v>0</v>
      </c>
      <c r="G51" s="21">
        <v>0</v>
      </c>
      <c r="H51" s="27">
        <v>5</v>
      </c>
      <c r="I51" s="22">
        <v>9.803921568627452</v>
      </c>
      <c r="K51" s="44"/>
    </row>
    <row r="52" spans="1:9" ht="11.25">
      <c r="A52" s="20" t="s">
        <v>35</v>
      </c>
      <c r="B52" s="25">
        <v>0</v>
      </c>
      <c r="C52" s="24" t="s">
        <v>186</v>
      </c>
      <c r="D52" s="203">
        <v>0</v>
      </c>
      <c r="E52" s="24" t="s">
        <v>186</v>
      </c>
      <c r="F52" s="25">
        <v>0</v>
      </c>
      <c r="G52" s="24" t="s">
        <v>186</v>
      </c>
      <c r="H52" s="28">
        <v>0</v>
      </c>
      <c r="I52" s="26" t="s">
        <v>186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6"/>
  <sheetViews>
    <sheetView view="pageBreakPreview" zoomScale="86" zoomScaleNormal="90" zoomScaleSheetLayoutView="86" zoomScalePageLayoutView="0" workbookViewId="0" topLeftCell="A10">
      <selection activeCell="A1" sqref="A1:I1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31.5" customHeight="1">
      <c r="A1" s="249" t="s">
        <v>189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 t="s">
        <v>22</v>
      </c>
      <c r="B2" s="253" t="s">
        <v>1</v>
      </c>
      <c r="C2" s="254"/>
      <c r="D2" s="254"/>
      <c r="E2" s="254"/>
      <c r="F2" s="254"/>
      <c r="G2" s="254"/>
      <c r="H2" s="254"/>
      <c r="I2" s="255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11" ht="9" customHeight="1">
      <c r="A6" s="16" t="s">
        <v>24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7">
        <v>2364</v>
      </c>
      <c r="I6" s="22">
        <v>17.409234847926946</v>
      </c>
      <c r="K6" s="44"/>
    </row>
    <row r="7" spans="1:11" ht="9" customHeight="1">
      <c r="A7" s="14" t="s">
        <v>7</v>
      </c>
      <c r="B7" s="23">
        <v>17</v>
      </c>
      <c r="C7" s="21">
        <v>100</v>
      </c>
      <c r="D7" s="23">
        <v>13</v>
      </c>
      <c r="E7" s="21">
        <v>76.47058823529412</v>
      </c>
      <c r="F7" s="23">
        <v>0</v>
      </c>
      <c r="G7" s="21">
        <v>0</v>
      </c>
      <c r="H7" s="27">
        <v>4</v>
      </c>
      <c r="I7" s="22">
        <v>23.52941176470588</v>
      </c>
      <c r="J7" s="44"/>
      <c r="K7" s="44"/>
    </row>
    <row r="8" spans="1:11" ht="9" customHeight="1">
      <c r="A8" s="14" t="s">
        <v>19</v>
      </c>
      <c r="B8" s="23">
        <v>823</v>
      </c>
      <c r="C8" s="21">
        <v>100</v>
      </c>
      <c r="D8" s="23">
        <v>540</v>
      </c>
      <c r="E8" s="21">
        <v>65.61360874848117</v>
      </c>
      <c r="F8" s="23">
        <v>4</v>
      </c>
      <c r="G8" s="21">
        <v>0.48602673147023084</v>
      </c>
      <c r="H8" s="23">
        <v>279</v>
      </c>
      <c r="I8" s="22">
        <v>33.900364520048605</v>
      </c>
      <c r="K8" s="44"/>
    </row>
    <row r="9" spans="1:11" ht="9" customHeight="1">
      <c r="A9" s="14" t="s">
        <v>20</v>
      </c>
      <c r="B9" s="23">
        <v>241</v>
      </c>
      <c r="C9" s="21">
        <v>100</v>
      </c>
      <c r="D9" s="23">
        <v>142</v>
      </c>
      <c r="E9" s="21">
        <v>58.921161825726145</v>
      </c>
      <c r="F9" s="23">
        <v>0</v>
      </c>
      <c r="G9" s="21">
        <v>0</v>
      </c>
      <c r="H9" s="27">
        <v>99</v>
      </c>
      <c r="I9" s="22">
        <v>41.078838174273855</v>
      </c>
      <c r="K9" s="44"/>
    </row>
    <row r="10" spans="1:11" ht="9" customHeight="1">
      <c r="A10" s="14" t="s">
        <v>21</v>
      </c>
      <c r="B10" s="23">
        <v>582</v>
      </c>
      <c r="C10" s="21">
        <v>100</v>
      </c>
      <c r="D10" s="23">
        <v>398</v>
      </c>
      <c r="E10" s="21">
        <v>68.38487972508591</v>
      </c>
      <c r="F10" s="23">
        <v>4</v>
      </c>
      <c r="G10" s="21">
        <v>0.6872852233676976</v>
      </c>
      <c r="H10" s="27">
        <v>180</v>
      </c>
      <c r="I10" s="22">
        <v>30.927835051546392</v>
      </c>
      <c r="K10" s="44"/>
    </row>
    <row r="11" spans="1:11" ht="9" customHeight="1">
      <c r="A11" s="14" t="s">
        <v>8</v>
      </c>
      <c r="B11" s="23">
        <v>3060</v>
      </c>
      <c r="C11" s="21">
        <v>100</v>
      </c>
      <c r="D11" s="23">
        <v>2280</v>
      </c>
      <c r="E11" s="21">
        <v>74.50980392156863</v>
      </c>
      <c r="F11" s="23">
        <v>15</v>
      </c>
      <c r="G11" s="21">
        <v>0.49019607843137253</v>
      </c>
      <c r="H11" s="27">
        <v>765</v>
      </c>
      <c r="I11" s="22">
        <v>25</v>
      </c>
      <c r="J11" s="33"/>
      <c r="K11" s="44"/>
    </row>
    <row r="12" spans="1:11" ht="9" customHeight="1">
      <c r="A12" s="14" t="s">
        <v>9</v>
      </c>
      <c r="B12" s="23">
        <v>3967</v>
      </c>
      <c r="C12" s="21">
        <v>100</v>
      </c>
      <c r="D12" s="23">
        <v>3320</v>
      </c>
      <c r="E12" s="21">
        <v>83.69044618099319</v>
      </c>
      <c r="F12" s="23">
        <v>16</v>
      </c>
      <c r="G12" s="21">
        <v>0.40332745147466603</v>
      </c>
      <c r="H12" s="27">
        <v>631</v>
      </c>
      <c r="I12" s="22">
        <v>15.906226367532138</v>
      </c>
      <c r="K12" s="44"/>
    </row>
    <row r="13" spans="1:11" ht="9" customHeight="1">
      <c r="A13" s="14" t="s">
        <v>10</v>
      </c>
      <c r="B13" s="23">
        <v>3623</v>
      </c>
      <c r="C13" s="21">
        <v>100</v>
      </c>
      <c r="D13" s="23">
        <v>3197</v>
      </c>
      <c r="E13" s="21">
        <v>88.24178857300579</v>
      </c>
      <c r="F13" s="23">
        <v>21</v>
      </c>
      <c r="G13" s="21">
        <v>0.5796301407673199</v>
      </c>
      <c r="H13" s="27">
        <v>405</v>
      </c>
      <c r="I13" s="22">
        <v>11.178581286226883</v>
      </c>
      <c r="K13" s="44"/>
    </row>
    <row r="14" spans="1:11" ht="9" customHeight="1">
      <c r="A14" s="14" t="s">
        <v>11</v>
      </c>
      <c r="B14" s="23">
        <v>1720</v>
      </c>
      <c r="C14" s="21">
        <v>100</v>
      </c>
      <c r="D14" s="23">
        <v>1494</v>
      </c>
      <c r="E14" s="21">
        <v>86.86046511627907</v>
      </c>
      <c r="F14" s="23">
        <v>9</v>
      </c>
      <c r="G14" s="21">
        <v>0.5232558139534884</v>
      </c>
      <c r="H14" s="27">
        <v>217</v>
      </c>
      <c r="I14" s="22">
        <v>12.616279069767442</v>
      </c>
      <c r="K14" s="44"/>
    </row>
    <row r="15" spans="1:11" ht="9" customHeight="1">
      <c r="A15" s="14" t="s">
        <v>12</v>
      </c>
      <c r="B15" s="23">
        <v>369</v>
      </c>
      <c r="C15" s="21">
        <v>100</v>
      </c>
      <c r="D15" s="23">
        <v>303</v>
      </c>
      <c r="E15" s="21">
        <v>82.11382113821138</v>
      </c>
      <c r="F15" s="23">
        <v>3</v>
      </c>
      <c r="G15" s="21">
        <v>0.8130081300813009</v>
      </c>
      <c r="H15" s="27">
        <v>63</v>
      </c>
      <c r="I15" s="22">
        <v>17.073170731707318</v>
      </c>
      <c r="K15" s="44"/>
    </row>
    <row r="16" spans="1:11" ht="9" customHeight="1">
      <c r="A16" s="14" t="s">
        <v>35</v>
      </c>
      <c r="B16" s="23">
        <v>0</v>
      </c>
      <c r="C16" s="21" t="s">
        <v>186</v>
      </c>
      <c r="D16" s="23">
        <v>0</v>
      </c>
      <c r="E16" s="21" t="s">
        <v>186</v>
      </c>
      <c r="F16" s="23">
        <v>0</v>
      </c>
      <c r="G16" s="21" t="s">
        <v>186</v>
      </c>
      <c r="H16" s="27">
        <v>0</v>
      </c>
      <c r="I16" s="22" t="s">
        <v>186</v>
      </c>
      <c r="K16" s="44"/>
    </row>
    <row r="17" spans="1:9" ht="9" customHeight="1">
      <c r="A17" s="16"/>
      <c r="B17" s="14"/>
      <c r="C17" s="17"/>
      <c r="D17" s="14"/>
      <c r="E17" s="17"/>
      <c r="F17" s="14"/>
      <c r="G17" s="17"/>
      <c r="H17" s="15"/>
      <c r="I17" s="18"/>
    </row>
    <row r="18" spans="1:11" ht="9" customHeight="1">
      <c r="A18" s="16" t="s">
        <v>25</v>
      </c>
      <c r="B18" s="23">
        <v>8423</v>
      </c>
      <c r="C18" s="21">
        <v>100</v>
      </c>
      <c r="D18" s="23">
        <v>7247</v>
      </c>
      <c r="E18" s="21">
        <v>86.03822865962246</v>
      </c>
      <c r="F18" s="23">
        <v>30</v>
      </c>
      <c r="G18" s="21">
        <v>0.35616763623412084</v>
      </c>
      <c r="H18" s="27">
        <v>1146</v>
      </c>
      <c r="I18" s="22">
        <v>13.605603704143418</v>
      </c>
      <c r="K18" s="44"/>
    </row>
    <row r="19" spans="1:9" ht="9" customHeight="1">
      <c r="A19" s="14" t="s">
        <v>7</v>
      </c>
      <c r="B19" s="23">
        <v>6</v>
      </c>
      <c r="C19" s="21">
        <v>100</v>
      </c>
      <c r="D19" s="23">
        <v>5</v>
      </c>
      <c r="E19" s="21">
        <v>83.33333333333334</v>
      </c>
      <c r="F19" s="23">
        <v>0</v>
      </c>
      <c r="G19" s="21">
        <v>0</v>
      </c>
      <c r="H19" s="27">
        <v>1</v>
      </c>
      <c r="I19" s="22">
        <v>16.666666666666664</v>
      </c>
    </row>
    <row r="20" spans="1:9" ht="9" customHeight="1">
      <c r="A20" s="14" t="s">
        <v>19</v>
      </c>
      <c r="B20" s="23">
        <v>432</v>
      </c>
      <c r="C20" s="21">
        <v>100</v>
      </c>
      <c r="D20" s="23">
        <v>301</v>
      </c>
      <c r="E20" s="21">
        <v>69.67592592592592</v>
      </c>
      <c r="F20" s="23">
        <v>3</v>
      </c>
      <c r="G20" s="21">
        <v>0.6944444444444444</v>
      </c>
      <c r="H20" s="23">
        <v>128</v>
      </c>
      <c r="I20" s="22">
        <v>29.629629629629626</v>
      </c>
    </row>
    <row r="21" spans="1:9" ht="9" customHeight="1">
      <c r="A21" s="14" t="s">
        <v>20</v>
      </c>
      <c r="B21" s="23">
        <v>114</v>
      </c>
      <c r="C21" s="21">
        <v>100</v>
      </c>
      <c r="D21" s="23">
        <v>67</v>
      </c>
      <c r="E21" s="21">
        <v>58.77192982456141</v>
      </c>
      <c r="F21" s="23">
        <v>0</v>
      </c>
      <c r="G21" s="21">
        <v>0</v>
      </c>
      <c r="H21" s="27">
        <v>47</v>
      </c>
      <c r="I21" s="22">
        <v>41.228070175438596</v>
      </c>
    </row>
    <row r="22" spans="1:9" ht="9" customHeight="1">
      <c r="A22" s="14" t="s">
        <v>21</v>
      </c>
      <c r="B22" s="23">
        <v>318</v>
      </c>
      <c r="C22" s="21">
        <v>100</v>
      </c>
      <c r="D22" s="23">
        <v>234</v>
      </c>
      <c r="E22" s="21">
        <v>73.58490566037736</v>
      </c>
      <c r="F22" s="23">
        <v>3</v>
      </c>
      <c r="G22" s="21">
        <v>0.9433962264150944</v>
      </c>
      <c r="H22" s="27">
        <v>81</v>
      </c>
      <c r="I22" s="22">
        <v>25.471698113207548</v>
      </c>
    </row>
    <row r="23" spans="1:9" ht="9" customHeight="1">
      <c r="A23" s="14" t="s">
        <v>8</v>
      </c>
      <c r="B23" s="23">
        <v>1713</v>
      </c>
      <c r="C23" s="21">
        <v>100</v>
      </c>
      <c r="D23" s="23">
        <v>1335</v>
      </c>
      <c r="E23" s="21">
        <v>77.93345008756567</v>
      </c>
      <c r="F23" s="23">
        <v>3</v>
      </c>
      <c r="G23" s="21">
        <v>0.17513134851138354</v>
      </c>
      <c r="H23" s="27">
        <v>375</v>
      </c>
      <c r="I23" s="22">
        <v>21.891418563922944</v>
      </c>
    </row>
    <row r="24" spans="1:9" ht="9" customHeight="1">
      <c r="A24" s="14" t="s">
        <v>9</v>
      </c>
      <c r="B24" s="23">
        <v>2482</v>
      </c>
      <c r="C24" s="21">
        <v>100</v>
      </c>
      <c r="D24" s="23">
        <v>2178</v>
      </c>
      <c r="E24" s="21">
        <v>87.75181305398871</v>
      </c>
      <c r="F24" s="23">
        <v>8</v>
      </c>
      <c r="G24" s="21">
        <v>0.32232070910556004</v>
      </c>
      <c r="H24" s="27">
        <v>296</v>
      </c>
      <c r="I24" s="22">
        <v>11.925866236905721</v>
      </c>
    </row>
    <row r="25" spans="1:9" ht="9" customHeight="1">
      <c r="A25" s="14" t="s">
        <v>10</v>
      </c>
      <c r="B25" s="23">
        <v>2426</v>
      </c>
      <c r="C25" s="21">
        <v>100</v>
      </c>
      <c r="D25" s="23">
        <v>2210</v>
      </c>
      <c r="E25" s="21">
        <v>91.0964550700742</v>
      </c>
      <c r="F25" s="23">
        <v>11</v>
      </c>
      <c r="G25" s="21">
        <v>0.4534212695795548</v>
      </c>
      <c r="H25" s="27">
        <v>205</v>
      </c>
      <c r="I25" s="22">
        <v>8.45012366034625</v>
      </c>
    </row>
    <row r="26" spans="1:9" ht="9" customHeight="1">
      <c r="A26" s="14" t="s">
        <v>11</v>
      </c>
      <c r="B26" s="23">
        <v>1122</v>
      </c>
      <c r="C26" s="21">
        <v>100</v>
      </c>
      <c r="D26" s="23">
        <v>1009</v>
      </c>
      <c r="E26" s="21">
        <v>89.92869875222816</v>
      </c>
      <c r="F26" s="23">
        <v>4</v>
      </c>
      <c r="G26" s="21">
        <v>0.35650623885918004</v>
      </c>
      <c r="H26" s="27">
        <v>109</v>
      </c>
      <c r="I26" s="22">
        <v>9.714795008912656</v>
      </c>
    </row>
    <row r="27" spans="1:9" ht="9" customHeight="1">
      <c r="A27" s="14" t="s">
        <v>12</v>
      </c>
      <c r="B27" s="23">
        <v>242</v>
      </c>
      <c r="C27" s="21">
        <v>100</v>
      </c>
      <c r="D27" s="23">
        <v>209</v>
      </c>
      <c r="E27" s="21">
        <v>86.36363636363636</v>
      </c>
      <c r="F27" s="23">
        <v>1</v>
      </c>
      <c r="G27" s="21">
        <v>0.4132231404958678</v>
      </c>
      <c r="H27" s="27">
        <v>32</v>
      </c>
      <c r="I27" s="22">
        <v>13.223140495867769</v>
      </c>
    </row>
    <row r="28" spans="1:9" ht="9" customHeight="1">
      <c r="A28" s="14" t="s">
        <v>35</v>
      </c>
      <c r="B28" s="23">
        <v>0</v>
      </c>
      <c r="C28" s="21" t="s">
        <v>186</v>
      </c>
      <c r="D28" s="23">
        <v>0</v>
      </c>
      <c r="E28" s="21" t="s">
        <v>186</v>
      </c>
      <c r="F28" s="23">
        <v>0</v>
      </c>
      <c r="G28" s="21" t="s">
        <v>186</v>
      </c>
      <c r="H28" s="27">
        <v>0</v>
      </c>
      <c r="I28" s="22" t="s">
        <v>186</v>
      </c>
    </row>
    <row r="29" spans="1:10" ht="9" customHeight="1">
      <c r="A29" s="16"/>
      <c r="B29" s="14"/>
      <c r="C29" s="17"/>
      <c r="D29" s="14"/>
      <c r="E29" s="17"/>
      <c r="F29" s="14"/>
      <c r="G29" s="17"/>
      <c r="H29" s="15"/>
      <c r="I29" s="18"/>
      <c r="J29" s="34"/>
    </row>
    <row r="30" spans="1:9" ht="9" customHeight="1">
      <c r="A30" s="16" t="s">
        <v>26</v>
      </c>
      <c r="B30" s="23">
        <v>4171</v>
      </c>
      <c r="C30" s="21">
        <v>100</v>
      </c>
      <c r="D30" s="23">
        <v>3069</v>
      </c>
      <c r="E30" s="21">
        <v>73.5794773435627</v>
      </c>
      <c r="F30" s="23">
        <v>32</v>
      </c>
      <c r="G30" s="21">
        <v>0.767202109805802</v>
      </c>
      <c r="H30" s="27">
        <v>1070</v>
      </c>
      <c r="I30" s="22">
        <v>25.6533205466315</v>
      </c>
    </row>
    <row r="31" spans="1:9" ht="9" customHeight="1">
      <c r="A31" s="14" t="s">
        <v>7</v>
      </c>
      <c r="B31" s="23">
        <v>10</v>
      </c>
      <c r="C31" s="21">
        <v>100</v>
      </c>
      <c r="D31" s="23">
        <v>7</v>
      </c>
      <c r="E31" s="21">
        <v>70</v>
      </c>
      <c r="F31" s="23">
        <v>0</v>
      </c>
      <c r="G31" s="21">
        <v>0</v>
      </c>
      <c r="H31" s="27">
        <v>3</v>
      </c>
      <c r="I31" s="22">
        <v>30</v>
      </c>
    </row>
    <row r="32" spans="1:9" ht="9" customHeight="1">
      <c r="A32" s="14" t="s">
        <v>19</v>
      </c>
      <c r="B32" s="23">
        <v>344</v>
      </c>
      <c r="C32" s="21">
        <v>100</v>
      </c>
      <c r="D32" s="23">
        <v>215</v>
      </c>
      <c r="E32" s="21">
        <v>62.5</v>
      </c>
      <c r="F32" s="23">
        <v>1</v>
      </c>
      <c r="G32" s="21">
        <v>0.29069767441860467</v>
      </c>
      <c r="H32" s="23">
        <v>128</v>
      </c>
      <c r="I32" s="22">
        <v>37.2093023255814</v>
      </c>
    </row>
    <row r="33" spans="1:9" ht="9" customHeight="1">
      <c r="A33" s="14" t="s">
        <v>20</v>
      </c>
      <c r="B33" s="23">
        <v>112</v>
      </c>
      <c r="C33" s="21">
        <v>100</v>
      </c>
      <c r="D33" s="23">
        <v>70</v>
      </c>
      <c r="E33" s="21">
        <v>62.5</v>
      </c>
      <c r="F33" s="23">
        <v>0</v>
      </c>
      <c r="G33" s="21">
        <v>0</v>
      </c>
      <c r="H33" s="27">
        <v>42</v>
      </c>
      <c r="I33" s="22">
        <v>37.5</v>
      </c>
    </row>
    <row r="34" spans="1:9" ht="9" customHeight="1">
      <c r="A34" s="14" t="s">
        <v>21</v>
      </c>
      <c r="B34" s="23">
        <v>232</v>
      </c>
      <c r="C34" s="21">
        <v>100</v>
      </c>
      <c r="D34" s="23">
        <v>145</v>
      </c>
      <c r="E34" s="21">
        <v>62.5</v>
      </c>
      <c r="F34" s="23">
        <v>1</v>
      </c>
      <c r="G34" s="21">
        <v>0.43103448275862066</v>
      </c>
      <c r="H34" s="27">
        <v>86</v>
      </c>
      <c r="I34" s="22">
        <v>37.06896551724138</v>
      </c>
    </row>
    <row r="35" spans="1:9" ht="9" customHeight="1">
      <c r="A35" s="14" t="s">
        <v>8</v>
      </c>
      <c r="B35" s="23">
        <v>1227</v>
      </c>
      <c r="C35" s="21">
        <v>100</v>
      </c>
      <c r="D35" s="23">
        <v>859</v>
      </c>
      <c r="E35" s="21">
        <v>70.0081499592502</v>
      </c>
      <c r="F35" s="23">
        <v>12</v>
      </c>
      <c r="G35" s="21">
        <v>0.9779951100244498</v>
      </c>
      <c r="H35" s="27">
        <v>356</v>
      </c>
      <c r="I35" s="22">
        <v>29.013854930725348</v>
      </c>
    </row>
    <row r="36" spans="1:9" ht="9" customHeight="1">
      <c r="A36" s="14" t="s">
        <v>9</v>
      </c>
      <c r="B36" s="23">
        <v>1197</v>
      </c>
      <c r="C36" s="21">
        <v>100</v>
      </c>
      <c r="D36" s="23">
        <v>888</v>
      </c>
      <c r="E36" s="21">
        <v>74.18546365914787</v>
      </c>
      <c r="F36" s="23">
        <v>6</v>
      </c>
      <c r="G36" s="21">
        <v>0.5012531328320802</v>
      </c>
      <c r="H36" s="27">
        <v>303</v>
      </c>
      <c r="I36" s="22">
        <v>25.31328320802005</v>
      </c>
    </row>
    <row r="37" spans="1:9" ht="9" customHeight="1">
      <c r="A37" s="14" t="s">
        <v>10</v>
      </c>
      <c r="B37" s="23">
        <v>849</v>
      </c>
      <c r="C37" s="21">
        <v>100</v>
      </c>
      <c r="D37" s="23">
        <v>674</v>
      </c>
      <c r="E37" s="21">
        <v>79.38751472320376</v>
      </c>
      <c r="F37" s="23">
        <v>7</v>
      </c>
      <c r="G37" s="21">
        <v>0.8244994110718492</v>
      </c>
      <c r="H37" s="27">
        <v>168</v>
      </c>
      <c r="I37" s="22">
        <v>19.78798586572438</v>
      </c>
    </row>
    <row r="38" spans="1:9" ht="9" customHeight="1">
      <c r="A38" s="14" t="s">
        <v>11</v>
      </c>
      <c r="B38" s="23">
        <v>449</v>
      </c>
      <c r="C38" s="21">
        <v>100</v>
      </c>
      <c r="D38" s="23">
        <v>356</v>
      </c>
      <c r="E38" s="21">
        <v>79.28730512249443</v>
      </c>
      <c r="F38" s="23">
        <v>4</v>
      </c>
      <c r="G38" s="21">
        <v>0.8908685968819599</v>
      </c>
      <c r="H38" s="27">
        <v>89</v>
      </c>
      <c r="I38" s="22">
        <v>19.821826280623608</v>
      </c>
    </row>
    <row r="39" spans="1:9" ht="9" customHeight="1">
      <c r="A39" s="14" t="s">
        <v>12</v>
      </c>
      <c r="B39" s="23">
        <v>95</v>
      </c>
      <c r="C39" s="21">
        <v>100</v>
      </c>
      <c r="D39" s="23">
        <v>70</v>
      </c>
      <c r="E39" s="21">
        <v>73.68421052631578</v>
      </c>
      <c r="F39" s="23">
        <v>2</v>
      </c>
      <c r="G39" s="21">
        <v>2.1052631578947367</v>
      </c>
      <c r="H39" s="27">
        <v>23</v>
      </c>
      <c r="I39" s="22">
        <v>24.210526315789473</v>
      </c>
    </row>
    <row r="40" spans="1:9" ht="9" customHeight="1">
      <c r="A40" s="14" t="s">
        <v>35</v>
      </c>
      <c r="B40" s="23">
        <v>0</v>
      </c>
      <c r="C40" s="21" t="s">
        <v>186</v>
      </c>
      <c r="D40" s="23">
        <v>0</v>
      </c>
      <c r="E40" s="21" t="s">
        <v>186</v>
      </c>
      <c r="F40" s="23">
        <v>0</v>
      </c>
      <c r="G40" s="21" t="s">
        <v>186</v>
      </c>
      <c r="H40" s="27">
        <v>0</v>
      </c>
      <c r="I40" s="22" t="s">
        <v>186</v>
      </c>
    </row>
    <row r="41" spans="1:9" ht="9" customHeight="1">
      <c r="A41" s="19"/>
      <c r="B41" s="14"/>
      <c r="C41" s="17"/>
      <c r="D41" s="14"/>
      <c r="E41" s="17"/>
      <c r="F41" s="14"/>
      <c r="G41" s="17"/>
      <c r="H41" s="15" t="s">
        <v>115</v>
      </c>
      <c r="I41" s="18"/>
    </row>
    <row r="42" spans="1:9" ht="9" customHeight="1">
      <c r="A42" s="19" t="s">
        <v>27</v>
      </c>
      <c r="B42" s="23">
        <v>945</v>
      </c>
      <c r="C42" s="21">
        <v>100</v>
      </c>
      <c r="D42" s="23">
        <v>791</v>
      </c>
      <c r="E42" s="21">
        <v>83.7037037037037</v>
      </c>
      <c r="F42" s="23">
        <v>6</v>
      </c>
      <c r="G42" s="21">
        <v>0.6349206349206349</v>
      </c>
      <c r="H42" s="27">
        <v>148</v>
      </c>
      <c r="I42" s="22">
        <v>15.661375661375661</v>
      </c>
    </row>
    <row r="43" spans="1:9" ht="9" customHeight="1">
      <c r="A43" s="14" t="s">
        <v>7</v>
      </c>
      <c r="B43" s="23">
        <v>1</v>
      </c>
      <c r="C43" s="21">
        <v>100</v>
      </c>
      <c r="D43" s="23">
        <v>1</v>
      </c>
      <c r="E43" s="21">
        <v>100</v>
      </c>
      <c r="F43" s="23">
        <v>0</v>
      </c>
      <c r="G43" s="21">
        <v>0</v>
      </c>
      <c r="H43" s="27">
        <v>0</v>
      </c>
      <c r="I43" s="22">
        <v>0</v>
      </c>
    </row>
    <row r="44" spans="1:9" ht="9" customHeight="1">
      <c r="A44" s="14" t="s">
        <v>19</v>
      </c>
      <c r="B44" s="23">
        <v>42</v>
      </c>
      <c r="C44" s="21">
        <v>100</v>
      </c>
      <c r="D44" s="23">
        <v>19</v>
      </c>
      <c r="E44" s="21">
        <v>45.23809523809524</v>
      </c>
      <c r="F44" s="23">
        <v>0</v>
      </c>
      <c r="G44" s="21">
        <v>0</v>
      </c>
      <c r="H44" s="23">
        <v>23</v>
      </c>
      <c r="I44" s="22">
        <v>54.761904761904766</v>
      </c>
    </row>
    <row r="45" spans="1:9" ht="9" customHeight="1">
      <c r="A45" s="14" t="s">
        <v>20</v>
      </c>
      <c r="B45" s="23">
        <v>15</v>
      </c>
      <c r="C45" s="21">
        <v>100</v>
      </c>
      <c r="D45" s="23">
        <v>5</v>
      </c>
      <c r="E45" s="21">
        <v>33.33333333333333</v>
      </c>
      <c r="F45" s="23">
        <v>0</v>
      </c>
      <c r="G45" s="21">
        <v>0</v>
      </c>
      <c r="H45" s="27">
        <v>10</v>
      </c>
      <c r="I45" s="22">
        <v>66.66666666666666</v>
      </c>
    </row>
    <row r="46" spans="1:9" ht="9" customHeight="1">
      <c r="A46" s="14" t="s">
        <v>21</v>
      </c>
      <c r="B46" s="23">
        <v>27</v>
      </c>
      <c r="C46" s="21">
        <v>100</v>
      </c>
      <c r="D46" s="23">
        <v>14</v>
      </c>
      <c r="E46" s="21">
        <v>51.85185185185185</v>
      </c>
      <c r="F46" s="23">
        <v>0</v>
      </c>
      <c r="G46" s="21">
        <v>0</v>
      </c>
      <c r="H46" s="27">
        <v>13</v>
      </c>
      <c r="I46" s="22">
        <v>48.148148148148145</v>
      </c>
    </row>
    <row r="47" spans="1:9" ht="9" customHeight="1">
      <c r="A47" s="14" t="s">
        <v>8</v>
      </c>
      <c r="B47" s="23">
        <v>117</v>
      </c>
      <c r="C47" s="21">
        <v>100</v>
      </c>
      <c r="D47" s="23">
        <v>83</v>
      </c>
      <c r="E47" s="21">
        <v>70.94017094017094</v>
      </c>
      <c r="F47" s="23">
        <v>0</v>
      </c>
      <c r="G47" s="21">
        <v>0</v>
      </c>
      <c r="H47" s="27">
        <v>34</v>
      </c>
      <c r="I47" s="22">
        <v>29.059829059829063</v>
      </c>
    </row>
    <row r="48" spans="1:9" ht="9" customHeight="1">
      <c r="A48" s="14" t="s">
        <v>9</v>
      </c>
      <c r="B48" s="23">
        <v>276</v>
      </c>
      <c r="C48" s="21">
        <v>100</v>
      </c>
      <c r="D48" s="23">
        <v>242</v>
      </c>
      <c r="E48" s="21">
        <v>87.68115942028986</v>
      </c>
      <c r="F48" s="23">
        <v>2</v>
      </c>
      <c r="G48" s="21">
        <v>0.7246376811594203</v>
      </c>
      <c r="H48" s="27">
        <v>32</v>
      </c>
      <c r="I48" s="22">
        <v>11.594202898550725</v>
      </c>
    </row>
    <row r="49" spans="1:9" ht="9" customHeight="1">
      <c r="A49" s="14" t="s">
        <v>10</v>
      </c>
      <c r="B49" s="23">
        <v>337</v>
      </c>
      <c r="C49" s="21">
        <v>100</v>
      </c>
      <c r="D49" s="23">
        <v>302</v>
      </c>
      <c r="E49" s="21">
        <v>89.61424332344214</v>
      </c>
      <c r="F49" s="23">
        <v>3</v>
      </c>
      <c r="G49" s="21">
        <v>0.8902077151335311</v>
      </c>
      <c r="H49" s="27">
        <v>32</v>
      </c>
      <c r="I49" s="22">
        <v>9.495548961424333</v>
      </c>
    </row>
    <row r="50" spans="1:9" ht="9" customHeight="1">
      <c r="A50" s="14" t="s">
        <v>11</v>
      </c>
      <c r="B50" s="23">
        <v>143</v>
      </c>
      <c r="C50" s="21">
        <v>100</v>
      </c>
      <c r="D50" s="23">
        <v>123</v>
      </c>
      <c r="E50" s="21">
        <v>86.01398601398601</v>
      </c>
      <c r="F50" s="23">
        <v>1</v>
      </c>
      <c r="G50" s="21">
        <v>0.6993006993006993</v>
      </c>
      <c r="H50" s="27">
        <v>19</v>
      </c>
      <c r="I50" s="22">
        <v>13.286713286713287</v>
      </c>
    </row>
    <row r="51" spans="1:9" ht="9" customHeight="1">
      <c r="A51" s="14" t="s">
        <v>12</v>
      </c>
      <c r="B51" s="23">
        <v>29</v>
      </c>
      <c r="C51" s="21">
        <v>100</v>
      </c>
      <c r="D51" s="23">
        <v>21</v>
      </c>
      <c r="E51" s="21">
        <v>72.41379310344827</v>
      </c>
      <c r="F51" s="23">
        <v>0</v>
      </c>
      <c r="G51" s="21">
        <v>0</v>
      </c>
      <c r="H51" s="27">
        <v>8</v>
      </c>
      <c r="I51" s="22">
        <v>27.586206896551722</v>
      </c>
    </row>
    <row r="52" spans="1:9" ht="9" customHeight="1">
      <c r="A52" s="14" t="s">
        <v>35</v>
      </c>
      <c r="B52" s="23">
        <v>0</v>
      </c>
      <c r="C52" s="21" t="s">
        <v>186</v>
      </c>
      <c r="D52" s="23">
        <v>0</v>
      </c>
      <c r="E52" s="21" t="s">
        <v>186</v>
      </c>
      <c r="F52" s="23">
        <v>0</v>
      </c>
      <c r="G52" s="21" t="s">
        <v>186</v>
      </c>
      <c r="H52" s="27">
        <v>0</v>
      </c>
      <c r="I52" s="22" t="s">
        <v>186</v>
      </c>
    </row>
    <row r="53" spans="1:9" ht="9" customHeight="1">
      <c r="A53" s="14"/>
      <c r="B53" s="23"/>
      <c r="C53" s="21"/>
      <c r="D53" s="23"/>
      <c r="E53" s="21"/>
      <c r="F53" s="23"/>
      <c r="G53" s="21"/>
      <c r="H53" s="27"/>
      <c r="I53" s="22"/>
    </row>
    <row r="54" spans="1:9" ht="4.5" customHeight="1">
      <c r="A54" s="35"/>
      <c r="B54" s="36"/>
      <c r="C54" s="37"/>
      <c r="D54" s="36"/>
      <c r="E54" s="37"/>
      <c r="F54" s="36"/>
      <c r="G54" s="37"/>
      <c r="H54" s="38"/>
      <c r="I54" s="39"/>
    </row>
    <row r="55" spans="1:9" ht="9" customHeight="1">
      <c r="A55" s="30"/>
      <c r="B55" s="30"/>
      <c r="C55" s="31"/>
      <c r="D55" s="30"/>
      <c r="E55" s="31"/>
      <c r="F55" s="30"/>
      <c r="G55" s="31"/>
      <c r="H55" s="32"/>
      <c r="I55" s="29"/>
    </row>
    <row r="56" spans="1:9" ht="9" customHeight="1">
      <c r="A56" s="19" t="s">
        <v>28</v>
      </c>
      <c r="B56" s="23">
        <v>1851</v>
      </c>
      <c r="C56" s="21">
        <v>100</v>
      </c>
      <c r="D56" s="23">
        <v>1542</v>
      </c>
      <c r="E56" s="21">
        <v>83.3063209076175</v>
      </c>
      <c r="F56" s="23">
        <v>62</v>
      </c>
      <c r="G56" s="21">
        <v>3.349540788762831</v>
      </c>
      <c r="H56" s="27">
        <v>247</v>
      </c>
      <c r="I56" s="22">
        <v>13.344138303619665</v>
      </c>
    </row>
    <row r="57" spans="1:9" ht="9" customHeight="1">
      <c r="A57" s="14" t="s">
        <v>7</v>
      </c>
      <c r="B57" s="23">
        <v>6</v>
      </c>
      <c r="C57" s="21">
        <v>100</v>
      </c>
      <c r="D57" s="23">
        <v>5</v>
      </c>
      <c r="E57" s="21">
        <v>83.33333333333334</v>
      </c>
      <c r="F57" s="23">
        <v>0</v>
      </c>
      <c r="G57" s="21">
        <v>0</v>
      </c>
      <c r="H57" s="27">
        <v>1</v>
      </c>
      <c r="I57" s="22">
        <v>16.666666666666664</v>
      </c>
    </row>
    <row r="58" spans="1:9" ht="9" customHeight="1">
      <c r="A58" s="14" t="s">
        <v>19</v>
      </c>
      <c r="B58" s="23">
        <v>163</v>
      </c>
      <c r="C58" s="21">
        <v>100</v>
      </c>
      <c r="D58" s="23">
        <v>130</v>
      </c>
      <c r="E58" s="21">
        <v>79.75460122699386</v>
      </c>
      <c r="F58" s="23">
        <v>2</v>
      </c>
      <c r="G58" s="21">
        <v>1.2269938650306749</v>
      </c>
      <c r="H58" s="23">
        <v>31</v>
      </c>
      <c r="I58" s="22">
        <v>19.018404907975462</v>
      </c>
    </row>
    <row r="59" spans="1:9" ht="9" customHeight="1">
      <c r="A59" s="14" t="s">
        <v>20</v>
      </c>
      <c r="B59" s="23">
        <v>47</v>
      </c>
      <c r="C59" s="21">
        <v>100</v>
      </c>
      <c r="D59" s="23">
        <v>33</v>
      </c>
      <c r="E59" s="21">
        <v>70.2127659574468</v>
      </c>
      <c r="F59" s="202">
        <v>0</v>
      </c>
      <c r="G59" s="21">
        <v>0</v>
      </c>
      <c r="H59" s="202">
        <v>14</v>
      </c>
      <c r="I59" s="22">
        <v>29.78723404255319</v>
      </c>
    </row>
    <row r="60" spans="1:9" ht="9" customHeight="1">
      <c r="A60" s="14" t="s">
        <v>21</v>
      </c>
      <c r="B60" s="23">
        <v>116</v>
      </c>
      <c r="C60" s="21">
        <v>100</v>
      </c>
      <c r="D60" s="23">
        <v>97</v>
      </c>
      <c r="E60" s="21">
        <v>83.62068965517241</v>
      </c>
      <c r="F60" s="202">
        <v>2</v>
      </c>
      <c r="G60" s="21">
        <v>1.7241379310344827</v>
      </c>
      <c r="H60" s="202">
        <v>17</v>
      </c>
      <c r="I60" s="22">
        <v>14.655172413793101</v>
      </c>
    </row>
    <row r="61" spans="1:9" ht="9" customHeight="1">
      <c r="A61" s="14" t="s">
        <v>8</v>
      </c>
      <c r="B61" s="23">
        <v>482</v>
      </c>
      <c r="C61" s="21">
        <v>100</v>
      </c>
      <c r="D61" s="23">
        <v>393</v>
      </c>
      <c r="E61" s="21">
        <v>81.53526970954357</v>
      </c>
      <c r="F61" s="202">
        <v>14</v>
      </c>
      <c r="G61" s="21">
        <v>2.904564315352697</v>
      </c>
      <c r="H61" s="202">
        <v>75</v>
      </c>
      <c r="I61" s="22">
        <v>15.560165975103734</v>
      </c>
    </row>
    <row r="62" spans="1:9" ht="9" customHeight="1">
      <c r="A62" s="14" t="s">
        <v>9</v>
      </c>
      <c r="B62" s="23">
        <v>522</v>
      </c>
      <c r="C62" s="21">
        <v>100</v>
      </c>
      <c r="D62" s="23">
        <v>448</v>
      </c>
      <c r="E62" s="21">
        <v>85.82375478927203</v>
      </c>
      <c r="F62" s="202">
        <v>15</v>
      </c>
      <c r="G62" s="21">
        <v>2.8735632183908044</v>
      </c>
      <c r="H62" s="202">
        <v>59</v>
      </c>
      <c r="I62" s="22">
        <v>11.302681992337165</v>
      </c>
    </row>
    <row r="63" spans="1:9" ht="9" customHeight="1">
      <c r="A63" s="14" t="s">
        <v>10</v>
      </c>
      <c r="B63" s="23">
        <v>404</v>
      </c>
      <c r="C63" s="21">
        <v>100</v>
      </c>
      <c r="D63" s="23">
        <v>338</v>
      </c>
      <c r="E63" s="21">
        <v>83.66336633663366</v>
      </c>
      <c r="F63" s="202">
        <v>21</v>
      </c>
      <c r="G63" s="21">
        <v>5.198019801980198</v>
      </c>
      <c r="H63" s="202">
        <v>45</v>
      </c>
      <c r="I63" s="22">
        <v>11.138613861386139</v>
      </c>
    </row>
    <row r="64" spans="1:9" ht="9" customHeight="1">
      <c r="A64" s="14" t="s">
        <v>11</v>
      </c>
      <c r="B64" s="23">
        <v>208</v>
      </c>
      <c r="C64" s="21">
        <v>100</v>
      </c>
      <c r="D64" s="23">
        <v>171</v>
      </c>
      <c r="E64" s="21">
        <v>82.21153846153845</v>
      </c>
      <c r="F64" s="202">
        <v>7</v>
      </c>
      <c r="G64" s="21">
        <v>3.3653846153846154</v>
      </c>
      <c r="H64" s="202">
        <v>30</v>
      </c>
      <c r="I64" s="22">
        <v>14.423076923076922</v>
      </c>
    </row>
    <row r="65" spans="1:9" ht="9" customHeight="1">
      <c r="A65" s="14" t="s">
        <v>12</v>
      </c>
      <c r="B65" s="23">
        <v>66</v>
      </c>
      <c r="C65" s="21">
        <v>100</v>
      </c>
      <c r="D65" s="23">
        <v>57</v>
      </c>
      <c r="E65" s="21">
        <v>86.36363636363636</v>
      </c>
      <c r="F65" s="202">
        <v>3</v>
      </c>
      <c r="G65" s="21">
        <v>4.545454545454546</v>
      </c>
      <c r="H65" s="202">
        <v>6</v>
      </c>
      <c r="I65" s="22">
        <v>9.090909090909092</v>
      </c>
    </row>
    <row r="66" spans="1:9" ht="9.75" customHeight="1">
      <c r="A66" s="20" t="s">
        <v>35</v>
      </c>
      <c r="B66" s="25">
        <v>0</v>
      </c>
      <c r="C66" s="24" t="s">
        <v>186</v>
      </c>
      <c r="D66" s="203">
        <v>0</v>
      </c>
      <c r="E66" s="24" t="s">
        <v>186</v>
      </c>
      <c r="F66" s="203">
        <v>0</v>
      </c>
      <c r="G66" s="24" t="s">
        <v>186</v>
      </c>
      <c r="H66" s="203">
        <v>0</v>
      </c>
      <c r="I66" s="26" t="s">
        <v>186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</sheetData>
  <sheetProtection/>
  <mergeCells count="2">
    <mergeCell ref="A1:I1"/>
    <mergeCell ref="B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46"/>
  <sheetViews>
    <sheetView view="pageBreakPreview" zoomScale="82" zoomScaleNormal="90" zoomScaleSheetLayoutView="82" zoomScalePageLayoutView="0" workbookViewId="0" topLeftCell="A1">
      <selection activeCell="I50" sqref="I50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8.5" customHeight="1">
      <c r="A1" s="249" t="s">
        <v>191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 t="s">
        <v>22</v>
      </c>
      <c r="B2" s="4" t="s">
        <v>1</v>
      </c>
      <c r="C2" s="5"/>
      <c r="D2" s="5"/>
      <c r="E2" s="5"/>
      <c r="F2" s="5"/>
      <c r="G2" s="5"/>
      <c r="H2" s="5"/>
      <c r="I2" s="8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29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29"/>
      <c r="B5" s="30"/>
      <c r="C5" s="31"/>
      <c r="D5" s="30"/>
      <c r="E5" s="31"/>
      <c r="F5" s="30"/>
      <c r="G5" s="31"/>
      <c r="H5" s="32"/>
      <c r="I5" s="29"/>
    </row>
    <row r="6" spans="1:10" ht="9.75" customHeight="1">
      <c r="A6" s="40" t="s">
        <v>24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3">
        <v>2364</v>
      </c>
      <c r="I6" s="22">
        <v>17.409234847926946</v>
      </c>
      <c r="J6" s="27"/>
    </row>
    <row r="7" spans="1:10" ht="9.75" customHeight="1">
      <c r="A7" s="18" t="s">
        <v>30</v>
      </c>
      <c r="B7" s="23">
        <v>646</v>
      </c>
      <c r="C7" s="21">
        <v>100</v>
      </c>
      <c r="D7" s="23">
        <v>579</v>
      </c>
      <c r="E7" s="21">
        <v>89.62848297213623</v>
      </c>
      <c r="F7" s="23">
        <v>2</v>
      </c>
      <c r="G7" s="21">
        <v>0.30959752321981426</v>
      </c>
      <c r="H7" s="23">
        <v>65</v>
      </c>
      <c r="I7" s="22">
        <v>10.061919504643962</v>
      </c>
      <c r="J7" s="27"/>
    </row>
    <row r="8" spans="1:10" ht="9.75" customHeight="1">
      <c r="A8" s="18" t="s">
        <v>31</v>
      </c>
      <c r="B8" s="23">
        <v>1475</v>
      </c>
      <c r="C8" s="21">
        <v>100</v>
      </c>
      <c r="D8" s="23">
        <v>1209</v>
      </c>
      <c r="E8" s="21">
        <v>81.96610169491525</v>
      </c>
      <c r="F8" s="23">
        <v>6</v>
      </c>
      <c r="G8" s="21">
        <v>0.4067796610169492</v>
      </c>
      <c r="H8" s="23">
        <v>260</v>
      </c>
      <c r="I8" s="22">
        <v>17.627118644067796</v>
      </c>
      <c r="J8" s="27"/>
    </row>
    <row r="9" spans="1:10" ht="9.75" customHeight="1">
      <c r="A9" s="18" t="s">
        <v>32</v>
      </c>
      <c r="B9" s="23">
        <v>4096</v>
      </c>
      <c r="C9" s="21">
        <v>100</v>
      </c>
      <c r="D9" s="23">
        <v>2871</v>
      </c>
      <c r="E9" s="21">
        <v>70.0927734375</v>
      </c>
      <c r="F9" s="23">
        <v>22</v>
      </c>
      <c r="G9" s="21">
        <v>0.537109375</v>
      </c>
      <c r="H9" s="23">
        <v>1203</v>
      </c>
      <c r="I9" s="22">
        <v>29.3701171875</v>
      </c>
      <c r="J9" s="27"/>
    </row>
    <row r="10" spans="1:10" ht="9.75" customHeight="1">
      <c r="A10" s="18" t="s">
        <v>33</v>
      </c>
      <c r="B10" s="23">
        <v>3421</v>
      </c>
      <c r="C10" s="21">
        <v>100</v>
      </c>
      <c r="D10" s="23">
        <v>2899</v>
      </c>
      <c r="E10" s="21">
        <v>84.7413037123648</v>
      </c>
      <c r="F10" s="23">
        <v>22</v>
      </c>
      <c r="G10" s="21">
        <v>0.6430868167202572</v>
      </c>
      <c r="H10" s="23">
        <v>500</v>
      </c>
      <c r="I10" s="22">
        <v>14.615609470914936</v>
      </c>
      <c r="J10" s="27"/>
    </row>
    <row r="11" spans="1:10" ht="9.75" customHeight="1">
      <c r="A11" s="18" t="s">
        <v>34</v>
      </c>
      <c r="B11" s="23">
        <v>3740</v>
      </c>
      <c r="C11" s="21">
        <v>100</v>
      </c>
      <c r="D11" s="23">
        <v>3517</v>
      </c>
      <c r="E11" s="21">
        <v>94.03743315508022</v>
      </c>
      <c r="F11" s="23">
        <v>12</v>
      </c>
      <c r="G11" s="21">
        <v>0.32085561497326204</v>
      </c>
      <c r="H11" s="23">
        <v>211</v>
      </c>
      <c r="I11" s="22">
        <v>5.641711229946524</v>
      </c>
      <c r="J11" s="27"/>
    </row>
    <row r="12" spans="1:10" ht="9.75" customHeight="1">
      <c r="A12" s="18" t="s">
        <v>35</v>
      </c>
      <c r="B12" s="23">
        <v>201</v>
      </c>
      <c r="C12" s="21">
        <v>100</v>
      </c>
      <c r="D12" s="23">
        <v>72</v>
      </c>
      <c r="E12" s="21">
        <v>35.82089552238806</v>
      </c>
      <c r="F12" s="23">
        <v>4</v>
      </c>
      <c r="G12" s="21">
        <v>1.9900497512437811</v>
      </c>
      <c r="H12" s="23">
        <v>125</v>
      </c>
      <c r="I12" s="22">
        <v>62.189054726368155</v>
      </c>
      <c r="J12" s="27"/>
    </row>
    <row r="13" spans="1:9" ht="9.75" customHeight="1">
      <c r="A13" s="18"/>
      <c r="B13" s="14"/>
      <c r="C13" s="17"/>
      <c r="D13" s="41"/>
      <c r="E13" s="17"/>
      <c r="F13" s="41"/>
      <c r="G13" s="17"/>
      <c r="H13" s="15"/>
      <c r="I13" s="18"/>
    </row>
    <row r="14" spans="1:9" ht="9.75" customHeight="1">
      <c r="A14" s="40" t="s">
        <v>25</v>
      </c>
      <c r="B14" s="23">
        <v>8423</v>
      </c>
      <c r="C14" s="21">
        <v>100</v>
      </c>
      <c r="D14" s="23">
        <v>7247</v>
      </c>
      <c r="E14" s="21">
        <v>86.03822865962246</v>
      </c>
      <c r="F14" s="23">
        <v>30</v>
      </c>
      <c r="G14" s="21">
        <v>0.35616763623412084</v>
      </c>
      <c r="H14" s="27">
        <v>1146</v>
      </c>
      <c r="I14" s="22">
        <v>13.605603704143418</v>
      </c>
    </row>
    <row r="15" spans="1:9" ht="9.75" customHeight="1">
      <c r="A15" s="18" t="s">
        <v>30</v>
      </c>
      <c r="B15" s="23">
        <v>577</v>
      </c>
      <c r="C15" s="21">
        <v>100</v>
      </c>
      <c r="D15" s="23">
        <v>531</v>
      </c>
      <c r="E15" s="21">
        <v>92.02772963604853</v>
      </c>
      <c r="F15" s="23">
        <v>1</v>
      </c>
      <c r="G15" s="21">
        <v>0.17331022530329288</v>
      </c>
      <c r="H15" s="27">
        <v>45</v>
      </c>
      <c r="I15" s="22">
        <v>7.798960138648179</v>
      </c>
    </row>
    <row r="16" spans="1:9" ht="9.75" customHeight="1">
      <c r="A16" s="18" t="s">
        <v>31</v>
      </c>
      <c r="B16" s="23">
        <v>844</v>
      </c>
      <c r="C16" s="21">
        <v>100</v>
      </c>
      <c r="D16" s="23">
        <v>693</v>
      </c>
      <c r="E16" s="21">
        <v>82.10900473933648</v>
      </c>
      <c r="F16" s="23">
        <v>2</v>
      </c>
      <c r="G16" s="21">
        <v>0.23696682464454977</v>
      </c>
      <c r="H16" s="27">
        <v>149</v>
      </c>
      <c r="I16" s="22">
        <v>17.654028436018958</v>
      </c>
    </row>
    <row r="17" spans="1:9" ht="9.75" customHeight="1">
      <c r="A17" s="18" t="s">
        <v>32</v>
      </c>
      <c r="B17" s="23">
        <v>2251</v>
      </c>
      <c r="C17" s="21">
        <v>100</v>
      </c>
      <c r="D17" s="23">
        <v>1667</v>
      </c>
      <c r="E17" s="21">
        <v>74.05597512216792</v>
      </c>
      <c r="F17" s="23">
        <v>12</v>
      </c>
      <c r="G17" s="21">
        <v>0.5330964015992893</v>
      </c>
      <c r="H17" s="27">
        <v>572</v>
      </c>
      <c r="I17" s="22">
        <v>25.410928476232787</v>
      </c>
    </row>
    <row r="18" spans="1:9" ht="9.75" customHeight="1">
      <c r="A18" s="18" t="s">
        <v>33</v>
      </c>
      <c r="B18" s="23">
        <v>2092</v>
      </c>
      <c r="C18" s="21">
        <v>100</v>
      </c>
      <c r="D18" s="23">
        <v>1857</v>
      </c>
      <c r="E18" s="21">
        <v>88.76673040152964</v>
      </c>
      <c r="F18" s="23">
        <v>8</v>
      </c>
      <c r="G18" s="21">
        <v>0.3824091778202677</v>
      </c>
      <c r="H18" s="27">
        <v>227</v>
      </c>
      <c r="I18" s="22">
        <v>10.850860420650095</v>
      </c>
    </row>
    <row r="19" spans="1:9" ht="9.75" customHeight="1">
      <c r="A19" s="18" t="s">
        <v>34</v>
      </c>
      <c r="B19" s="23">
        <v>2562</v>
      </c>
      <c r="C19" s="21">
        <v>100</v>
      </c>
      <c r="D19" s="23">
        <v>2461</v>
      </c>
      <c r="E19" s="21">
        <v>96.05776736924277</v>
      </c>
      <c r="F19" s="23">
        <v>6</v>
      </c>
      <c r="G19" s="21">
        <v>0.234192037470726</v>
      </c>
      <c r="H19" s="27">
        <v>95</v>
      </c>
      <c r="I19" s="22">
        <v>3.708040593286495</v>
      </c>
    </row>
    <row r="20" spans="1:9" ht="9.75" customHeight="1">
      <c r="A20" s="18" t="s">
        <v>35</v>
      </c>
      <c r="B20" s="23">
        <v>97</v>
      </c>
      <c r="C20" s="21">
        <v>100</v>
      </c>
      <c r="D20" s="23">
        <v>38</v>
      </c>
      <c r="E20" s="21">
        <v>39.175257731958766</v>
      </c>
      <c r="F20" s="23">
        <v>1</v>
      </c>
      <c r="G20" s="21">
        <v>1.0309278350515463</v>
      </c>
      <c r="H20" s="27">
        <v>58</v>
      </c>
      <c r="I20" s="22">
        <v>59.79381443298969</v>
      </c>
    </row>
    <row r="21" spans="1:9" ht="9.75" customHeight="1">
      <c r="A21" s="18"/>
      <c r="B21" s="14"/>
      <c r="C21" s="17"/>
      <c r="D21" s="41"/>
      <c r="E21" s="17"/>
      <c r="F21" s="41"/>
      <c r="G21" s="17"/>
      <c r="H21" s="15"/>
      <c r="I21" s="18"/>
    </row>
    <row r="22" spans="1:9" ht="9.75" customHeight="1">
      <c r="A22" s="40" t="s">
        <v>26</v>
      </c>
      <c r="B22" s="23">
        <v>4171</v>
      </c>
      <c r="C22" s="21">
        <v>100</v>
      </c>
      <c r="D22" s="23">
        <v>3069</v>
      </c>
      <c r="E22" s="21">
        <v>73.5794773435627</v>
      </c>
      <c r="F22" s="23">
        <v>32</v>
      </c>
      <c r="G22" s="21">
        <v>0.767202109805802</v>
      </c>
      <c r="H22" s="27">
        <v>1070</v>
      </c>
      <c r="I22" s="22">
        <v>25.6533205466315</v>
      </c>
    </row>
    <row r="23" spans="1:9" ht="9.75" customHeight="1">
      <c r="A23" s="18" t="s">
        <v>30</v>
      </c>
      <c r="B23" s="23">
        <v>45</v>
      </c>
      <c r="C23" s="21">
        <v>100</v>
      </c>
      <c r="D23" s="23">
        <v>27</v>
      </c>
      <c r="E23" s="21">
        <v>60</v>
      </c>
      <c r="F23" s="23">
        <v>0</v>
      </c>
      <c r="G23" s="21">
        <v>0</v>
      </c>
      <c r="H23" s="27">
        <v>18</v>
      </c>
      <c r="I23" s="22">
        <v>40</v>
      </c>
    </row>
    <row r="24" spans="1:9" ht="9.75" customHeight="1">
      <c r="A24" s="18" t="s">
        <v>31</v>
      </c>
      <c r="B24" s="23">
        <v>565</v>
      </c>
      <c r="C24" s="21">
        <v>100</v>
      </c>
      <c r="D24" s="23">
        <v>458</v>
      </c>
      <c r="E24" s="21">
        <v>81.06194690265487</v>
      </c>
      <c r="F24" s="23">
        <v>4</v>
      </c>
      <c r="G24" s="21">
        <v>0.7079646017699115</v>
      </c>
      <c r="H24" s="27">
        <v>103</v>
      </c>
      <c r="I24" s="22">
        <v>18.230088495575224</v>
      </c>
    </row>
    <row r="25" spans="1:9" ht="9.75" customHeight="1">
      <c r="A25" s="18" t="s">
        <v>32</v>
      </c>
      <c r="B25" s="23">
        <v>1695</v>
      </c>
      <c r="C25" s="21">
        <v>100</v>
      </c>
      <c r="D25" s="23">
        <v>1114</v>
      </c>
      <c r="E25" s="21">
        <v>65.72271386430678</v>
      </c>
      <c r="F25" s="23">
        <v>9</v>
      </c>
      <c r="G25" s="21">
        <v>0.5309734513274336</v>
      </c>
      <c r="H25" s="27">
        <v>572</v>
      </c>
      <c r="I25" s="22">
        <v>33.74631268436578</v>
      </c>
    </row>
    <row r="26" spans="1:9" ht="9.75" customHeight="1">
      <c r="A26" s="18" t="s">
        <v>33</v>
      </c>
      <c r="B26" s="23">
        <v>1183</v>
      </c>
      <c r="C26" s="21">
        <v>100</v>
      </c>
      <c r="D26" s="23">
        <v>926</v>
      </c>
      <c r="E26" s="21">
        <v>78.27557058326289</v>
      </c>
      <c r="F26" s="23">
        <v>13</v>
      </c>
      <c r="G26" s="21">
        <v>1.098901098901099</v>
      </c>
      <c r="H26" s="27">
        <v>244</v>
      </c>
      <c r="I26" s="22">
        <v>20.625528317836007</v>
      </c>
    </row>
    <row r="27" spans="1:9" ht="9.75" customHeight="1">
      <c r="A27" s="18" t="s">
        <v>34</v>
      </c>
      <c r="B27" s="23">
        <v>603</v>
      </c>
      <c r="C27" s="21">
        <v>100</v>
      </c>
      <c r="D27" s="23">
        <v>522</v>
      </c>
      <c r="E27" s="21">
        <v>86.56716417910447</v>
      </c>
      <c r="F27" s="23">
        <v>3</v>
      </c>
      <c r="G27" s="21">
        <v>0.4975124378109453</v>
      </c>
      <c r="H27" s="27">
        <v>78</v>
      </c>
      <c r="I27" s="22">
        <v>12.935323383084576</v>
      </c>
    </row>
    <row r="28" spans="1:9" ht="9.75" customHeight="1">
      <c r="A28" s="18" t="s">
        <v>35</v>
      </c>
      <c r="B28" s="23">
        <v>80</v>
      </c>
      <c r="C28" s="21">
        <v>100</v>
      </c>
      <c r="D28" s="23">
        <v>22</v>
      </c>
      <c r="E28" s="21">
        <v>27.500000000000004</v>
      </c>
      <c r="F28" s="23">
        <v>3</v>
      </c>
      <c r="G28" s="21">
        <v>3.75</v>
      </c>
      <c r="H28" s="27">
        <v>55</v>
      </c>
      <c r="I28" s="22">
        <v>68.75</v>
      </c>
    </row>
    <row r="29" spans="1:9" ht="9.75" customHeight="1">
      <c r="A29" s="18"/>
      <c r="B29" s="14"/>
      <c r="C29" s="17"/>
      <c r="D29" s="41"/>
      <c r="E29" s="17"/>
      <c r="F29" s="41"/>
      <c r="G29" s="17"/>
      <c r="H29" s="15"/>
      <c r="I29" s="18"/>
    </row>
    <row r="30" spans="1:9" ht="9.75" customHeight="1">
      <c r="A30" s="40" t="s">
        <v>27</v>
      </c>
      <c r="B30" s="23">
        <v>945</v>
      </c>
      <c r="C30" s="21">
        <v>100</v>
      </c>
      <c r="D30" s="23">
        <v>791</v>
      </c>
      <c r="E30" s="21">
        <v>83.7037037037037</v>
      </c>
      <c r="F30" s="23">
        <v>6</v>
      </c>
      <c r="G30" s="21">
        <v>0.6349206349206349</v>
      </c>
      <c r="H30" s="27">
        <v>148</v>
      </c>
      <c r="I30" s="22">
        <v>15.661375661375661</v>
      </c>
    </row>
    <row r="31" spans="1:9" ht="9.75" customHeight="1">
      <c r="A31" s="18" t="s">
        <v>30</v>
      </c>
      <c r="B31" s="23">
        <v>23</v>
      </c>
      <c r="C31" s="21">
        <v>100</v>
      </c>
      <c r="D31" s="23">
        <v>20</v>
      </c>
      <c r="E31" s="21">
        <v>86.95652173913044</v>
      </c>
      <c r="F31" s="23">
        <v>1</v>
      </c>
      <c r="G31" s="21">
        <v>4.3478260869565215</v>
      </c>
      <c r="H31" s="27">
        <v>2</v>
      </c>
      <c r="I31" s="22">
        <v>8.695652173913043</v>
      </c>
    </row>
    <row r="32" spans="1:9" ht="9.75" customHeight="1">
      <c r="A32" s="18" t="s">
        <v>31</v>
      </c>
      <c r="B32" s="23">
        <v>56</v>
      </c>
      <c r="C32" s="21">
        <v>100</v>
      </c>
      <c r="D32" s="23">
        <v>48</v>
      </c>
      <c r="E32" s="21">
        <v>85.71428571428571</v>
      </c>
      <c r="F32" s="23">
        <v>0</v>
      </c>
      <c r="G32" s="21">
        <v>0</v>
      </c>
      <c r="H32" s="27">
        <v>8</v>
      </c>
      <c r="I32" s="22">
        <v>14.285714285714285</v>
      </c>
    </row>
    <row r="33" spans="1:9" ht="9.75" customHeight="1">
      <c r="A33" s="18" t="s">
        <v>32</v>
      </c>
      <c r="B33" s="23">
        <v>148</v>
      </c>
      <c r="C33" s="21">
        <v>100</v>
      </c>
      <c r="D33" s="23">
        <v>88</v>
      </c>
      <c r="E33" s="21">
        <v>59.45945945945946</v>
      </c>
      <c r="F33" s="23">
        <v>1</v>
      </c>
      <c r="G33" s="21">
        <v>0.6756756756756757</v>
      </c>
      <c r="H33" s="27">
        <v>59</v>
      </c>
      <c r="I33" s="22">
        <v>39.86486486486486</v>
      </c>
    </row>
    <row r="34" spans="1:9" ht="9.75" customHeight="1">
      <c r="A34" s="18" t="s">
        <v>33</v>
      </c>
      <c r="B34" s="23">
        <v>137</v>
      </c>
      <c r="C34" s="21">
        <v>100</v>
      </c>
      <c r="D34" s="23">
        <v>107</v>
      </c>
      <c r="E34" s="21">
        <v>78.1021897810219</v>
      </c>
      <c r="F34" s="23">
        <v>1</v>
      </c>
      <c r="G34" s="21">
        <v>0.7299270072992701</v>
      </c>
      <c r="H34" s="27">
        <v>29</v>
      </c>
      <c r="I34" s="22">
        <v>21.16788321167883</v>
      </c>
    </row>
    <row r="35" spans="1:9" ht="9.75" customHeight="1">
      <c r="A35" s="18" t="s">
        <v>34</v>
      </c>
      <c r="B35" s="23">
        <v>568</v>
      </c>
      <c r="C35" s="21">
        <v>100</v>
      </c>
      <c r="D35" s="23">
        <v>527</v>
      </c>
      <c r="E35" s="21">
        <v>92.78169014084507</v>
      </c>
      <c r="F35" s="23">
        <v>3</v>
      </c>
      <c r="G35" s="21">
        <v>0.528169014084507</v>
      </c>
      <c r="H35" s="27">
        <v>38</v>
      </c>
      <c r="I35" s="22">
        <v>6.690140845070422</v>
      </c>
    </row>
    <row r="36" spans="1:9" ht="9.75" customHeight="1">
      <c r="A36" s="18" t="s">
        <v>35</v>
      </c>
      <c r="B36" s="23">
        <v>13</v>
      </c>
      <c r="C36" s="21">
        <v>100</v>
      </c>
      <c r="D36" s="23">
        <v>1</v>
      </c>
      <c r="E36" s="21">
        <v>7.6923076923076925</v>
      </c>
      <c r="F36" s="23">
        <v>0</v>
      </c>
      <c r="G36" s="21">
        <v>0</v>
      </c>
      <c r="H36" s="42">
        <v>12</v>
      </c>
      <c r="I36" s="22">
        <v>92.3076923076923</v>
      </c>
    </row>
    <row r="37" spans="1:9" ht="9.75" customHeight="1">
      <c r="A37" s="14"/>
      <c r="B37" s="23"/>
      <c r="C37" s="21"/>
      <c r="D37" s="23"/>
      <c r="E37" s="21"/>
      <c r="F37" s="23"/>
      <c r="G37" s="21"/>
      <c r="H37" s="27"/>
      <c r="I37" s="22"/>
    </row>
    <row r="38" spans="1:9" ht="4.5" customHeight="1">
      <c r="A38" s="35"/>
      <c r="B38" s="36"/>
      <c r="C38" s="37"/>
      <c r="D38" s="36"/>
      <c r="E38" s="37"/>
      <c r="F38" s="36"/>
      <c r="G38" s="37"/>
      <c r="H38" s="38"/>
      <c r="I38" s="39"/>
    </row>
    <row r="39" spans="1:9" ht="9.75" customHeight="1">
      <c r="A39" s="30"/>
      <c r="B39" s="30"/>
      <c r="C39" s="31"/>
      <c r="D39" s="30"/>
      <c r="E39" s="31"/>
      <c r="F39" s="30"/>
      <c r="G39" s="31"/>
      <c r="H39" s="32"/>
      <c r="I39" s="29"/>
    </row>
    <row r="40" spans="1:9" ht="9.75" customHeight="1">
      <c r="A40" s="19" t="s">
        <v>28</v>
      </c>
      <c r="B40" s="23">
        <v>1795</v>
      </c>
      <c r="C40" s="21">
        <v>100</v>
      </c>
      <c r="D40" s="23">
        <v>1542</v>
      </c>
      <c r="E40" s="21">
        <v>85.90529247910862</v>
      </c>
      <c r="F40" s="23">
        <v>6</v>
      </c>
      <c r="G40" s="21">
        <v>0.3342618384401114</v>
      </c>
      <c r="H40" s="23">
        <v>247</v>
      </c>
      <c r="I40" s="22">
        <v>13.760445682451254</v>
      </c>
    </row>
    <row r="41" spans="1:9" ht="9.75" customHeight="1">
      <c r="A41" s="18" t="s">
        <v>30</v>
      </c>
      <c r="B41" s="23">
        <v>427</v>
      </c>
      <c r="C41" s="21">
        <v>100</v>
      </c>
      <c r="D41" s="23">
        <v>387</v>
      </c>
      <c r="E41" s="21">
        <v>90.63231850117096</v>
      </c>
      <c r="F41" s="23">
        <v>1</v>
      </c>
      <c r="G41" s="21">
        <v>0.234192037470726</v>
      </c>
      <c r="H41" s="27">
        <v>39</v>
      </c>
      <c r="I41" s="22">
        <v>9.133489461358314</v>
      </c>
    </row>
    <row r="42" spans="1:9" ht="9.75" customHeight="1">
      <c r="A42" s="18" t="s">
        <v>31</v>
      </c>
      <c r="B42" s="23">
        <v>384</v>
      </c>
      <c r="C42" s="21">
        <v>100</v>
      </c>
      <c r="D42" s="23">
        <v>315</v>
      </c>
      <c r="E42" s="21">
        <v>82.03125</v>
      </c>
      <c r="F42" s="23">
        <v>1</v>
      </c>
      <c r="G42" s="21">
        <v>0.26041666666666663</v>
      </c>
      <c r="H42" s="27">
        <v>68</v>
      </c>
      <c r="I42" s="22">
        <v>17.708333333333336</v>
      </c>
    </row>
    <row r="43" spans="1:9" ht="9.75" customHeight="1">
      <c r="A43" s="18" t="s">
        <v>32</v>
      </c>
      <c r="B43" s="23">
        <v>547</v>
      </c>
      <c r="C43" s="21">
        <v>100</v>
      </c>
      <c r="D43" s="23">
        <v>437</v>
      </c>
      <c r="E43" s="21">
        <v>79.89031078610603</v>
      </c>
      <c r="F43" s="23">
        <v>3</v>
      </c>
      <c r="G43" s="21">
        <v>0.5484460694698354</v>
      </c>
      <c r="H43" s="27">
        <v>107</v>
      </c>
      <c r="I43" s="22">
        <v>19.561243144424132</v>
      </c>
    </row>
    <row r="44" spans="1:9" ht="9.75" customHeight="1">
      <c r="A44" s="18" t="s">
        <v>33</v>
      </c>
      <c r="B44" s="23">
        <v>289</v>
      </c>
      <c r="C44" s="21">
        <v>100</v>
      </c>
      <c r="D44" s="23">
        <v>265</v>
      </c>
      <c r="E44" s="21">
        <v>91.6955017301038</v>
      </c>
      <c r="F44" s="23">
        <v>1</v>
      </c>
      <c r="G44" s="21">
        <v>0.34602076124567477</v>
      </c>
      <c r="H44" s="27">
        <v>23</v>
      </c>
      <c r="I44" s="22">
        <v>7.958477508650519</v>
      </c>
    </row>
    <row r="45" spans="1:9" ht="9.75" customHeight="1">
      <c r="A45" s="18" t="s">
        <v>34</v>
      </c>
      <c r="B45" s="23">
        <v>120</v>
      </c>
      <c r="C45" s="21">
        <v>100</v>
      </c>
      <c r="D45" s="23">
        <v>117</v>
      </c>
      <c r="E45" s="21">
        <v>97.5</v>
      </c>
      <c r="F45" s="23">
        <v>0</v>
      </c>
      <c r="G45" s="21">
        <v>0</v>
      </c>
      <c r="H45" s="27">
        <v>3</v>
      </c>
      <c r="I45" s="22">
        <v>2.5</v>
      </c>
    </row>
    <row r="46" spans="1:9" ht="9.75" customHeight="1">
      <c r="A46" s="43" t="s">
        <v>35</v>
      </c>
      <c r="B46" s="25">
        <v>28</v>
      </c>
      <c r="C46" s="24">
        <v>100</v>
      </c>
      <c r="D46" s="25">
        <v>21</v>
      </c>
      <c r="E46" s="24">
        <v>75</v>
      </c>
      <c r="F46" s="25">
        <v>0</v>
      </c>
      <c r="G46" s="24">
        <v>0</v>
      </c>
      <c r="H46" s="28">
        <v>7</v>
      </c>
      <c r="I46" s="26">
        <v>25</v>
      </c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2"/>
  <sheetViews>
    <sheetView view="pageBreakPreview" zoomScale="85" zoomScaleNormal="90" zoomScaleSheetLayoutView="85" zoomScalePageLayoutView="0" workbookViewId="0" topLeftCell="A28">
      <selection activeCell="A1" sqref="A1:I1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7.75" customHeight="1">
      <c r="A1" s="249" t="s">
        <v>193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/>
      <c r="B2" s="253" t="s">
        <v>1</v>
      </c>
      <c r="C2" s="254"/>
      <c r="D2" s="254"/>
      <c r="E2" s="254"/>
      <c r="F2" s="254"/>
      <c r="G2" s="254"/>
      <c r="H2" s="254"/>
      <c r="I2" s="255"/>
    </row>
    <row r="3" spans="1:9" ht="10.5" customHeight="1">
      <c r="A3" s="29" t="s">
        <v>36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37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9" ht="9.75" customHeight="1">
      <c r="A6" s="16" t="s">
        <v>6</v>
      </c>
      <c r="B6" s="23"/>
      <c r="C6" s="21"/>
      <c r="D6" s="23"/>
      <c r="E6" s="21"/>
      <c r="F6" s="23"/>
      <c r="G6" s="21"/>
      <c r="H6" s="27"/>
      <c r="I6" s="22"/>
    </row>
    <row r="7" spans="1:9" ht="9.75" customHeight="1">
      <c r="A7" s="18" t="s">
        <v>38</v>
      </c>
      <c r="B7" s="23">
        <v>13579</v>
      </c>
      <c r="C7" s="21">
        <v>100</v>
      </c>
      <c r="D7" s="23">
        <v>11147</v>
      </c>
      <c r="E7" s="21">
        <v>82.0899918992562</v>
      </c>
      <c r="F7" s="23">
        <v>68</v>
      </c>
      <c r="G7" s="21">
        <v>0.5007732528168496</v>
      </c>
      <c r="H7" s="27">
        <v>2364</v>
      </c>
      <c r="I7" s="22">
        <v>17.409234847926946</v>
      </c>
    </row>
    <row r="8" spans="1:10" ht="9.75" customHeight="1">
      <c r="A8" s="18" t="s">
        <v>39</v>
      </c>
      <c r="B8" s="23">
        <v>6283</v>
      </c>
      <c r="C8" s="21">
        <v>100</v>
      </c>
      <c r="D8" s="23">
        <v>5983</v>
      </c>
      <c r="E8" s="21">
        <v>95.22521088651918</v>
      </c>
      <c r="F8" s="23">
        <v>29</v>
      </c>
      <c r="G8" s="21">
        <v>0.46156294763647937</v>
      </c>
      <c r="H8" s="27">
        <v>271</v>
      </c>
      <c r="I8" s="22">
        <v>4.313226165844341</v>
      </c>
      <c r="J8" s="44"/>
    </row>
    <row r="9" spans="1:9" ht="9.75" customHeight="1">
      <c r="A9" s="18" t="s">
        <v>40</v>
      </c>
      <c r="B9" s="23">
        <v>7296</v>
      </c>
      <c r="C9" s="21">
        <v>100</v>
      </c>
      <c r="D9" s="23">
        <v>5164</v>
      </c>
      <c r="E9" s="21">
        <v>70.77850877192982</v>
      </c>
      <c r="F9" s="23">
        <v>39</v>
      </c>
      <c r="G9" s="21">
        <v>0.5345394736842105</v>
      </c>
      <c r="H9" s="27">
        <v>2093</v>
      </c>
      <c r="I9" s="22">
        <v>28.686951754385966</v>
      </c>
    </row>
    <row r="10" spans="1:9" ht="3" customHeight="1">
      <c r="A10" s="18"/>
      <c r="B10" s="14"/>
      <c r="C10" s="17"/>
      <c r="D10" s="41"/>
      <c r="E10" s="17"/>
      <c r="F10" s="41"/>
      <c r="G10" s="17"/>
      <c r="H10" s="15"/>
      <c r="I10" s="18"/>
    </row>
    <row r="11" spans="1:9" ht="9.75" customHeight="1">
      <c r="A11" s="18" t="s">
        <v>41</v>
      </c>
      <c r="B11" s="23">
        <v>8423</v>
      </c>
      <c r="C11" s="21">
        <v>100</v>
      </c>
      <c r="D11" s="23">
        <v>7247</v>
      </c>
      <c r="E11" s="21">
        <v>86.03822865962246</v>
      </c>
      <c r="F11" s="23">
        <v>30</v>
      </c>
      <c r="G11" s="21">
        <v>0.35616763623412084</v>
      </c>
      <c r="H11" s="27">
        <v>1146</v>
      </c>
      <c r="I11" s="22">
        <v>13.605603704143418</v>
      </c>
    </row>
    <row r="12" spans="1:9" ht="9.75" customHeight="1">
      <c r="A12" s="18" t="s">
        <v>39</v>
      </c>
      <c r="B12" s="23">
        <v>4535</v>
      </c>
      <c r="C12" s="21">
        <v>100</v>
      </c>
      <c r="D12" s="23">
        <v>4383</v>
      </c>
      <c r="E12" s="21">
        <v>96.64829106945976</v>
      </c>
      <c r="F12" s="23">
        <v>14</v>
      </c>
      <c r="G12" s="21">
        <v>0.308710033076075</v>
      </c>
      <c r="H12" s="27">
        <v>138</v>
      </c>
      <c r="I12" s="22">
        <v>3.0429988974641673</v>
      </c>
    </row>
    <row r="13" spans="1:11" ht="9.75" customHeight="1">
      <c r="A13" s="18" t="s">
        <v>40</v>
      </c>
      <c r="B13" s="23">
        <v>3888</v>
      </c>
      <c r="C13" s="21">
        <v>100</v>
      </c>
      <c r="D13" s="23">
        <v>2864</v>
      </c>
      <c r="E13" s="21">
        <v>73.66255144032921</v>
      </c>
      <c r="F13" s="23">
        <v>16</v>
      </c>
      <c r="G13" s="21">
        <v>0.411522633744856</v>
      </c>
      <c r="H13" s="27">
        <v>1008</v>
      </c>
      <c r="I13" s="22">
        <v>25.925925925925924</v>
      </c>
      <c r="K13" s="44"/>
    </row>
    <row r="14" spans="1:9" ht="3" customHeight="1">
      <c r="A14" s="18"/>
      <c r="B14" s="14"/>
      <c r="C14" s="17"/>
      <c r="D14" s="41"/>
      <c r="E14" s="17"/>
      <c r="F14" s="41"/>
      <c r="G14" s="17"/>
      <c r="H14" s="15"/>
      <c r="I14" s="18"/>
    </row>
    <row r="15" spans="1:9" ht="9.75" customHeight="1">
      <c r="A15" s="18" t="s">
        <v>42</v>
      </c>
      <c r="B15" s="23">
        <v>4171</v>
      </c>
      <c r="C15" s="21">
        <v>100</v>
      </c>
      <c r="D15" s="23">
        <v>3069</v>
      </c>
      <c r="E15" s="21">
        <v>73.5794773435627</v>
      </c>
      <c r="F15" s="23">
        <v>32</v>
      </c>
      <c r="G15" s="21">
        <v>0.767202109805802</v>
      </c>
      <c r="H15" s="27">
        <v>1070</v>
      </c>
      <c r="I15" s="22">
        <v>25.6533205466315</v>
      </c>
    </row>
    <row r="16" spans="1:9" ht="9.75" customHeight="1">
      <c r="A16" s="18" t="s">
        <v>39</v>
      </c>
      <c r="B16" s="23">
        <v>982</v>
      </c>
      <c r="C16" s="21">
        <v>100</v>
      </c>
      <c r="D16" s="23">
        <v>896</v>
      </c>
      <c r="E16" s="21">
        <v>91.24236252545825</v>
      </c>
      <c r="F16" s="23">
        <v>9</v>
      </c>
      <c r="G16" s="21">
        <v>0.9164969450101833</v>
      </c>
      <c r="H16" s="27">
        <v>77</v>
      </c>
      <c r="I16" s="22">
        <v>7.841140529531568</v>
      </c>
    </row>
    <row r="17" spans="1:9" ht="9.75" customHeight="1">
      <c r="A17" s="18" t="s">
        <v>40</v>
      </c>
      <c r="B17" s="23">
        <v>3189</v>
      </c>
      <c r="C17" s="21">
        <v>100</v>
      </c>
      <c r="D17" s="23">
        <v>2173</v>
      </c>
      <c r="E17" s="21">
        <v>68.14048291000313</v>
      </c>
      <c r="F17" s="23">
        <v>23</v>
      </c>
      <c r="G17" s="21">
        <v>0.7212292254625274</v>
      </c>
      <c r="H17" s="27">
        <v>993</v>
      </c>
      <c r="I17" s="22">
        <v>31.138287864534338</v>
      </c>
    </row>
    <row r="18" spans="1:9" ht="3" customHeight="1">
      <c r="A18" s="18"/>
      <c r="B18" s="14"/>
      <c r="C18" s="17"/>
      <c r="D18" s="41"/>
      <c r="E18" s="17"/>
      <c r="F18" s="41"/>
      <c r="G18" s="17"/>
      <c r="H18" s="15"/>
      <c r="I18" s="18"/>
    </row>
    <row r="19" spans="1:9" ht="9.75" customHeight="1">
      <c r="A19" s="18" t="s">
        <v>43</v>
      </c>
      <c r="B19" s="23">
        <v>945</v>
      </c>
      <c r="C19" s="21">
        <v>100</v>
      </c>
      <c r="D19" s="23">
        <v>791</v>
      </c>
      <c r="E19" s="21">
        <v>83.7037037037037</v>
      </c>
      <c r="F19" s="23">
        <v>6</v>
      </c>
      <c r="G19" s="21">
        <v>0.6349206349206349</v>
      </c>
      <c r="H19" s="27">
        <v>148</v>
      </c>
      <c r="I19" s="22">
        <v>15.661375661375661</v>
      </c>
    </row>
    <row r="20" spans="1:9" ht="9.75" customHeight="1">
      <c r="A20" s="18" t="s">
        <v>39</v>
      </c>
      <c r="B20" s="23">
        <v>750</v>
      </c>
      <c r="C20" s="21">
        <v>100</v>
      </c>
      <c r="D20" s="23">
        <v>688</v>
      </c>
      <c r="E20" s="21">
        <v>91.73333333333333</v>
      </c>
      <c r="F20" s="23">
        <v>6</v>
      </c>
      <c r="G20" s="21">
        <v>0.8</v>
      </c>
      <c r="H20" s="27">
        <v>56</v>
      </c>
      <c r="I20" s="22">
        <v>7.466666666666668</v>
      </c>
    </row>
    <row r="21" spans="1:9" ht="9.75" customHeight="1">
      <c r="A21" s="18" t="s">
        <v>40</v>
      </c>
      <c r="B21" s="23">
        <v>195</v>
      </c>
      <c r="C21" s="21">
        <v>100</v>
      </c>
      <c r="D21" s="23">
        <v>103</v>
      </c>
      <c r="E21" s="21">
        <v>52.820512820512825</v>
      </c>
      <c r="F21" s="23">
        <v>0</v>
      </c>
      <c r="G21" s="21">
        <v>0</v>
      </c>
      <c r="H21" s="27">
        <v>92</v>
      </c>
      <c r="I21" s="22">
        <v>47.179487179487175</v>
      </c>
    </row>
    <row r="22" spans="1:9" ht="9" customHeight="1">
      <c r="A22" s="14"/>
      <c r="B22" s="23"/>
      <c r="C22" s="21"/>
      <c r="D22" s="23"/>
      <c r="E22" s="21"/>
      <c r="F22" s="23"/>
      <c r="G22" s="21"/>
      <c r="H22" s="27"/>
      <c r="I22" s="22"/>
    </row>
    <row r="23" spans="1:9" ht="9.75" customHeight="1">
      <c r="A23" s="16" t="s">
        <v>13</v>
      </c>
      <c r="B23" s="23"/>
      <c r="C23" s="21"/>
      <c r="D23" s="23"/>
      <c r="E23" s="21"/>
      <c r="F23" s="23"/>
      <c r="G23" s="21"/>
      <c r="H23" s="27"/>
      <c r="I23" s="22"/>
    </row>
    <row r="24" spans="1:9" ht="9.75" customHeight="1">
      <c r="A24" s="18" t="s">
        <v>38</v>
      </c>
      <c r="B24" s="23">
        <v>2681</v>
      </c>
      <c r="C24" s="21">
        <v>100</v>
      </c>
      <c r="D24" s="23">
        <v>2258</v>
      </c>
      <c r="E24" s="21">
        <v>84.22230511003357</v>
      </c>
      <c r="F24" s="23">
        <v>13</v>
      </c>
      <c r="G24" s="21">
        <v>0.484893696381947</v>
      </c>
      <c r="H24" s="27">
        <v>410</v>
      </c>
      <c r="I24" s="22">
        <v>15.292801193584483</v>
      </c>
    </row>
    <row r="25" spans="1:9" ht="9.75" customHeight="1">
      <c r="A25" s="18" t="s">
        <v>39</v>
      </c>
      <c r="B25" s="23">
        <v>1260</v>
      </c>
      <c r="C25" s="21">
        <v>100</v>
      </c>
      <c r="D25" s="23">
        <v>1220</v>
      </c>
      <c r="E25" s="21">
        <v>96.82539682539682</v>
      </c>
      <c r="F25" s="23">
        <v>4</v>
      </c>
      <c r="G25" s="21">
        <v>0.31746031746031744</v>
      </c>
      <c r="H25" s="27">
        <v>36</v>
      </c>
      <c r="I25" s="22">
        <v>2.857142857142857</v>
      </c>
    </row>
    <row r="26" spans="1:9" ht="9.75" customHeight="1">
      <c r="A26" s="18" t="s">
        <v>40</v>
      </c>
      <c r="B26" s="23">
        <v>1421</v>
      </c>
      <c r="C26" s="21">
        <v>100</v>
      </c>
      <c r="D26" s="23">
        <v>1038</v>
      </c>
      <c r="E26" s="21">
        <v>73.04714989444054</v>
      </c>
      <c r="F26" s="23">
        <v>9</v>
      </c>
      <c r="G26" s="21">
        <v>0.633356790992259</v>
      </c>
      <c r="H26" s="27">
        <v>374</v>
      </c>
      <c r="I26" s="22">
        <v>26.319493314567204</v>
      </c>
    </row>
    <row r="27" spans="1:9" ht="3" customHeight="1">
      <c r="A27" s="18"/>
      <c r="B27" s="14"/>
      <c r="C27" s="17"/>
      <c r="D27" s="41"/>
      <c r="E27" s="17"/>
      <c r="F27" s="41"/>
      <c r="G27" s="17"/>
      <c r="H27" s="15"/>
      <c r="I27" s="18"/>
    </row>
    <row r="28" spans="1:9" ht="9.75" customHeight="1">
      <c r="A28" s="18" t="s">
        <v>41</v>
      </c>
      <c r="B28" s="23">
        <v>1683</v>
      </c>
      <c r="C28" s="21">
        <v>100</v>
      </c>
      <c r="D28" s="23">
        <v>1493</v>
      </c>
      <c r="E28" s="21">
        <v>88.7106357694593</v>
      </c>
      <c r="F28" s="23">
        <v>5</v>
      </c>
      <c r="G28" s="21">
        <v>0.29708853238265004</v>
      </c>
      <c r="H28" s="27">
        <v>185</v>
      </c>
      <c r="I28" s="22">
        <v>10.992275698158052</v>
      </c>
    </row>
    <row r="29" spans="1:9" ht="9.75" customHeight="1">
      <c r="A29" s="18" t="s">
        <v>39</v>
      </c>
      <c r="B29" s="23">
        <v>989</v>
      </c>
      <c r="C29" s="21">
        <v>100</v>
      </c>
      <c r="D29" s="23">
        <v>966</v>
      </c>
      <c r="E29" s="21">
        <v>97.67441860465115</v>
      </c>
      <c r="F29" s="23">
        <v>2</v>
      </c>
      <c r="G29" s="21">
        <v>0.20222446916076847</v>
      </c>
      <c r="H29" s="27">
        <v>21</v>
      </c>
      <c r="I29" s="22">
        <v>2.1233569261880687</v>
      </c>
    </row>
    <row r="30" spans="1:9" ht="9.75" customHeight="1">
      <c r="A30" s="18" t="s">
        <v>40</v>
      </c>
      <c r="B30" s="23">
        <v>694</v>
      </c>
      <c r="C30" s="21">
        <v>100</v>
      </c>
      <c r="D30" s="23">
        <v>527</v>
      </c>
      <c r="E30" s="21">
        <v>75.93659942363112</v>
      </c>
      <c r="F30" s="23">
        <v>3</v>
      </c>
      <c r="G30" s="21">
        <v>0.43227665706051877</v>
      </c>
      <c r="H30" s="27">
        <v>164</v>
      </c>
      <c r="I30" s="22">
        <v>23.631123919308358</v>
      </c>
    </row>
    <row r="31" spans="1:9" ht="3" customHeight="1">
      <c r="A31" s="18"/>
      <c r="B31" s="14"/>
      <c r="C31" s="17"/>
      <c r="D31" s="41"/>
      <c r="E31" s="17"/>
      <c r="F31" s="41"/>
      <c r="G31" s="17"/>
      <c r="H31" s="15"/>
      <c r="I31" s="18"/>
    </row>
    <row r="32" spans="1:9" ht="9.75" customHeight="1">
      <c r="A32" s="18" t="s">
        <v>42</v>
      </c>
      <c r="B32" s="23">
        <v>881</v>
      </c>
      <c r="C32" s="21">
        <v>100</v>
      </c>
      <c r="D32" s="23">
        <v>672</v>
      </c>
      <c r="E32" s="21">
        <v>76.27695800227015</v>
      </c>
      <c r="F32" s="23">
        <v>8</v>
      </c>
      <c r="G32" s="21">
        <v>0.9080590238365494</v>
      </c>
      <c r="H32" s="27">
        <v>201</v>
      </c>
      <c r="I32" s="22">
        <v>22.8149829738933</v>
      </c>
    </row>
    <row r="33" spans="1:9" ht="9.75" customHeight="1">
      <c r="A33" s="18" t="s">
        <v>39</v>
      </c>
      <c r="B33" s="23">
        <v>208</v>
      </c>
      <c r="C33" s="21">
        <v>100</v>
      </c>
      <c r="D33" s="23">
        <v>193</v>
      </c>
      <c r="E33" s="21">
        <v>92.78846153846155</v>
      </c>
      <c r="F33" s="23">
        <v>2</v>
      </c>
      <c r="G33" s="21">
        <v>0.9615384615384616</v>
      </c>
      <c r="H33" s="27">
        <v>13</v>
      </c>
      <c r="I33" s="22">
        <v>6.25</v>
      </c>
    </row>
    <row r="34" spans="1:9" ht="9.75" customHeight="1">
      <c r="A34" s="18" t="s">
        <v>40</v>
      </c>
      <c r="B34" s="23">
        <v>673</v>
      </c>
      <c r="C34" s="21">
        <v>100</v>
      </c>
      <c r="D34" s="23">
        <v>479</v>
      </c>
      <c r="E34" s="21">
        <v>71.1738484398217</v>
      </c>
      <c r="F34" s="23">
        <v>6</v>
      </c>
      <c r="G34" s="21">
        <v>0.8915304606240713</v>
      </c>
      <c r="H34" s="27">
        <v>188</v>
      </c>
      <c r="I34" s="22">
        <v>27.934621099554235</v>
      </c>
    </row>
    <row r="35" spans="1:9" ht="3" customHeight="1">
      <c r="A35" s="18"/>
      <c r="B35" s="14"/>
      <c r="C35" s="17"/>
      <c r="D35" s="41"/>
      <c r="E35" s="17"/>
      <c r="F35" s="41"/>
      <c r="G35" s="17"/>
      <c r="H35" s="15"/>
      <c r="I35" s="18"/>
    </row>
    <row r="36" spans="1:9" ht="9.75" customHeight="1">
      <c r="A36" s="18" t="s">
        <v>43</v>
      </c>
      <c r="B36" s="23">
        <v>116</v>
      </c>
      <c r="C36" s="21">
        <v>100</v>
      </c>
      <c r="D36" s="23">
        <v>92</v>
      </c>
      <c r="E36" s="21">
        <v>79.3103448275862</v>
      </c>
      <c r="F36" s="23">
        <v>0</v>
      </c>
      <c r="G36" s="21">
        <v>0</v>
      </c>
      <c r="H36" s="27">
        <v>24</v>
      </c>
      <c r="I36" s="22">
        <v>20.689655172413794</v>
      </c>
    </row>
    <row r="37" spans="1:9" ht="9.75" customHeight="1">
      <c r="A37" s="18" t="s">
        <v>39</v>
      </c>
      <c r="B37" s="23">
        <v>62</v>
      </c>
      <c r="C37" s="21">
        <v>100</v>
      </c>
      <c r="D37" s="23">
        <v>60</v>
      </c>
      <c r="E37" s="21">
        <v>96.7741935483871</v>
      </c>
      <c r="F37" s="23">
        <v>0</v>
      </c>
      <c r="G37" s="21">
        <v>0</v>
      </c>
      <c r="H37" s="27">
        <v>2</v>
      </c>
      <c r="I37" s="22">
        <v>3.225806451612903</v>
      </c>
    </row>
    <row r="38" spans="1:9" ht="9.75" customHeight="1">
      <c r="A38" s="18" t="s">
        <v>40</v>
      </c>
      <c r="B38" s="23">
        <v>54</v>
      </c>
      <c r="C38" s="21">
        <v>100</v>
      </c>
      <c r="D38" s="23">
        <v>32</v>
      </c>
      <c r="E38" s="21">
        <v>59.25925925925925</v>
      </c>
      <c r="F38" s="23">
        <v>0</v>
      </c>
      <c r="G38" s="21">
        <v>0</v>
      </c>
      <c r="H38" s="27">
        <v>22</v>
      </c>
      <c r="I38" s="22">
        <v>40.74074074074074</v>
      </c>
    </row>
    <row r="39" spans="1:9" ht="9" customHeight="1">
      <c r="A39" s="14"/>
      <c r="B39" s="23"/>
      <c r="C39" s="21"/>
      <c r="D39" s="23"/>
      <c r="E39" s="21"/>
      <c r="F39" s="23"/>
      <c r="G39" s="21"/>
      <c r="H39" s="27"/>
      <c r="I39" s="22"/>
    </row>
    <row r="40" spans="1:9" ht="9.75" customHeight="1">
      <c r="A40" s="16" t="s">
        <v>14</v>
      </c>
      <c r="B40" s="23"/>
      <c r="C40" s="21"/>
      <c r="D40" s="23"/>
      <c r="E40" s="21"/>
      <c r="F40" s="23"/>
      <c r="G40" s="21"/>
      <c r="H40" s="27"/>
      <c r="I40" s="22"/>
    </row>
    <row r="41" spans="1:9" ht="9.75" customHeight="1">
      <c r="A41" s="18" t="s">
        <v>38</v>
      </c>
      <c r="B41" s="23">
        <v>8237</v>
      </c>
      <c r="C41" s="21">
        <v>100</v>
      </c>
      <c r="D41" s="23">
        <v>6585</v>
      </c>
      <c r="E41" s="21">
        <v>79.94415442515479</v>
      </c>
      <c r="F41" s="23">
        <v>43</v>
      </c>
      <c r="G41" s="21">
        <v>0.522034721379143</v>
      </c>
      <c r="H41" s="27">
        <v>1609</v>
      </c>
      <c r="I41" s="22">
        <v>19.53381085346607</v>
      </c>
    </row>
    <row r="42" spans="1:9" ht="9.75" customHeight="1">
      <c r="A42" s="18" t="s">
        <v>39</v>
      </c>
      <c r="B42" s="23">
        <v>3904</v>
      </c>
      <c r="C42" s="21">
        <v>100</v>
      </c>
      <c r="D42" s="23">
        <v>3689</v>
      </c>
      <c r="E42" s="21">
        <v>94.49282786885246</v>
      </c>
      <c r="F42" s="23">
        <v>18</v>
      </c>
      <c r="G42" s="21">
        <v>0.4610655737704918</v>
      </c>
      <c r="H42" s="27">
        <v>197</v>
      </c>
      <c r="I42" s="22">
        <v>5.0461065573770485</v>
      </c>
    </row>
    <row r="43" spans="1:9" ht="9.75" customHeight="1">
      <c r="A43" s="18" t="s">
        <v>40</v>
      </c>
      <c r="B43" s="23">
        <v>4333</v>
      </c>
      <c r="C43" s="21">
        <v>100</v>
      </c>
      <c r="D43" s="23">
        <v>2896</v>
      </c>
      <c r="E43" s="21">
        <v>66.83591045465036</v>
      </c>
      <c r="F43" s="23">
        <v>25</v>
      </c>
      <c r="G43" s="21">
        <v>0.5769674590353104</v>
      </c>
      <c r="H43" s="27">
        <v>1412</v>
      </c>
      <c r="I43" s="22">
        <v>32.58712208631433</v>
      </c>
    </row>
    <row r="44" spans="1:9" ht="3" customHeight="1">
      <c r="A44" s="18"/>
      <c r="B44" s="14"/>
      <c r="C44" s="17"/>
      <c r="D44" s="41"/>
      <c r="E44" s="17"/>
      <c r="F44" s="41"/>
      <c r="G44" s="17"/>
      <c r="H44" s="15"/>
      <c r="I44" s="18"/>
    </row>
    <row r="45" spans="1:9" ht="9.75" customHeight="1">
      <c r="A45" s="18" t="s">
        <v>41</v>
      </c>
      <c r="B45" s="23">
        <v>4645</v>
      </c>
      <c r="C45" s="21">
        <v>100</v>
      </c>
      <c r="D45" s="23">
        <v>3904</v>
      </c>
      <c r="E45" s="21">
        <v>84.04736275565124</v>
      </c>
      <c r="F45" s="23">
        <v>18</v>
      </c>
      <c r="G45" s="21">
        <v>0.38751345532831</v>
      </c>
      <c r="H45" s="27">
        <v>723</v>
      </c>
      <c r="I45" s="22">
        <v>15.565123789020452</v>
      </c>
    </row>
    <row r="46" spans="1:9" ht="9.75" customHeight="1">
      <c r="A46" s="18" t="s">
        <v>39</v>
      </c>
      <c r="B46" s="23">
        <v>2572</v>
      </c>
      <c r="C46" s="21">
        <v>100</v>
      </c>
      <c r="D46" s="23">
        <v>2474</v>
      </c>
      <c r="E46" s="21">
        <v>96.18973561430793</v>
      </c>
      <c r="F46" s="23">
        <v>9</v>
      </c>
      <c r="G46" s="21">
        <v>0.3499222395023328</v>
      </c>
      <c r="H46" s="27">
        <v>89</v>
      </c>
      <c r="I46" s="22">
        <v>3.4603421461897357</v>
      </c>
    </row>
    <row r="47" spans="1:9" ht="9.75" customHeight="1">
      <c r="A47" s="18" t="s">
        <v>40</v>
      </c>
      <c r="B47" s="23">
        <v>2073</v>
      </c>
      <c r="C47" s="21">
        <v>100</v>
      </c>
      <c r="D47" s="23">
        <v>1430</v>
      </c>
      <c r="E47" s="21">
        <v>68.98215147129764</v>
      </c>
      <c r="F47" s="23">
        <v>9</v>
      </c>
      <c r="G47" s="21">
        <v>0.43415340086830684</v>
      </c>
      <c r="H47" s="27">
        <v>634</v>
      </c>
      <c r="I47" s="22">
        <v>30.58369512783406</v>
      </c>
    </row>
    <row r="48" spans="1:9" ht="3" customHeight="1">
      <c r="A48" s="18"/>
      <c r="B48" s="14"/>
      <c r="C48" s="17"/>
      <c r="D48" s="41"/>
      <c r="E48" s="17"/>
      <c r="F48" s="41"/>
      <c r="G48" s="17"/>
      <c r="H48" s="15"/>
      <c r="I48" s="18"/>
    </row>
    <row r="49" spans="1:9" ht="9.75" customHeight="1">
      <c r="A49" s="18" t="s">
        <v>42</v>
      </c>
      <c r="B49" s="23">
        <v>2802</v>
      </c>
      <c r="C49" s="21">
        <v>100</v>
      </c>
      <c r="D49" s="23">
        <v>2004</v>
      </c>
      <c r="E49" s="21">
        <v>71.5203426124197</v>
      </c>
      <c r="F49" s="23">
        <v>20</v>
      </c>
      <c r="G49" s="21">
        <v>0.7137758743754461</v>
      </c>
      <c r="H49" s="27">
        <v>778</v>
      </c>
      <c r="I49" s="22">
        <v>27.765881513204853</v>
      </c>
    </row>
    <row r="50" spans="1:9" ht="9.75" customHeight="1">
      <c r="A50" s="18" t="s">
        <v>39</v>
      </c>
      <c r="B50" s="23">
        <v>670</v>
      </c>
      <c r="C50" s="21">
        <v>100</v>
      </c>
      <c r="D50" s="23">
        <v>609</v>
      </c>
      <c r="E50" s="21">
        <v>90.8955223880597</v>
      </c>
      <c r="F50" s="23">
        <v>4</v>
      </c>
      <c r="G50" s="21">
        <v>0.5970149253731344</v>
      </c>
      <c r="H50" s="27">
        <v>57</v>
      </c>
      <c r="I50" s="22">
        <v>8.507462686567164</v>
      </c>
    </row>
    <row r="51" spans="1:9" ht="9.75" customHeight="1">
      <c r="A51" s="18" t="s">
        <v>40</v>
      </c>
      <c r="B51" s="23">
        <v>2132</v>
      </c>
      <c r="C51" s="21">
        <v>100</v>
      </c>
      <c r="D51" s="23">
        <v>1395</v>
      </c>
      <c r="E51" s="21">
        <v>65.43151969981238</v>
      </c>
      <c r="F51" s="23">
        <v>16</v>
      </c>
      <c r="G51" s="21">
        <v>0.7504690431519699</v>
      </c>
      <c r="H51" s="27">
        <v>721</v>
      </c>
      <c r="I51" s="22">
        <v>33.81801125703564</v>
      </c>
    </row>
    <row r="52" spans="1:9" ht="3" customHeight="1">
      <c r="A52" s="18"/>
      <c r="B52" s="14"/>
      <c r="C52" s="17"/>
      <c r="D52" s="41"/>
      <c r="E52" s="17"/>
      <c r="F52" s="41"/>
      <c r="G52" s="17"/>
      <c r="H52" s="15"/>
      <c r="I52" s="18"/>
    </row>
    <row r="53" spans="1:9" ht="9.75" customHeight="1">
      <c r="A53" s="18" t="s">
        <v>43</v>
      </c>
      <c r="B53" s="23">
        <v>757</v>
      </c>
      <c r="C53" s="21">
        <v>100</v>
      </c>
      <c r="D53" s="23">
        <v>644</v>
      </c>
      <c r="E53" s="21">
        <v>85.07265521796566</v>
      </c>
      <c r="F53" s="23">
        <v>5</v>
      </c>
      <c r="G53" s="21">
        <v>0.6605019815059445</v>
      </c>
      <c r="H53" s="27">
        <v>108</v>
      </c>
      <c r="I53" s="22">
        <v>14.266842800528401</v>
      </c>
    </row>
    <row r="54" spans="1:9" ht="9.75" customHeight="1">
      <c r="A54" s="18" t="s">
        <v>39</v>
      </c>
      <c r="B54" s="23">
        <v>649</v>
      </c>
      <c r="C54" s="21">
        <v>100</v>
      </c>
      <c r="D54" s="23">
        <v>593</v>
      </c>
      <c r="E54" s="21">
        <v>91.37134052388289</v>
      </c>
      <c r="F54" s="23">
        <v>5</v>
      </c>
      <c r="G54" s="21">
        <v>0.7704160246533128</v>
      </c>
      <c r="H54" s="27">
        <v>51</v>
      </c>
      <c r="I54" s="22">
        <v>7.858243451463791</v>
      </c>
    </row>
    <row r="55" spans="1:9" ht="9.75" customHeight="1">
      <c r="A55" s="18" t="s">
        <v>40</v>
      </c>
      <c r="B55" s="23">
        <v>108</v>
      </c>
      <c r="C55" s="21">
        <v>100</v>
      </c>
      <c r="D55" s="23">
        <v>51</v>
      </c>
      <c r="E55" s="21">
        <v>47.22222222222222</v>
      </c>
      <c r="F55" s="23">
        <v>0</v>
      </c>
      <c r="G55" s="21">
        <v>0</v>
      </c>
      <c r="H55" s="27">
        <v>57</v>
      </c>
      <c r="I55" s="22">
        <v>52.77777777777778</v>
      </c>
    </row>
    <row r="56" spans="1:9" ht="9" customHeight="1">
      <c r="A56" s="14"/>
      <c r="B56" s="23"/>
      <c r="C56" s="21"/>
      <c r="D56" s="23"/>
      <c r="E56" s="21"/>
      <c r="F56" s="23"/>
      <c r="G56" s="21"/>
      <c r="H56" s="27"/>
      <c r="I56" s="22"/>
    </row>
    <row r="57" spans="1:9" ht="9.75" customHeight="1">
      <c r="A57" s="16" t="s">
        <v>15</v>
      </c>
      <c r="B57" s="23"/>
      <c r="C57" s="21"/>
      <c r="D57" s="23"/>
      <c r="E57" s="21"/>
      <c r="F57" s="23"/>
      <c r="G57" s="21"/>
      <c r="H57" s="27"/>
      <c r="I57" s="22"/>
    </row>
    <row r="58" spans="1:9" ht="9.75" customHeight="1">
      <c r="A58" s="18" t="s">
        <v>38</v>
      </c>
      <c r="B58" s="23">
        <v>2661</v>
      </c>
      <c r="C58" s="21">
        <v>100</v>
      </c>
      <c r="D58" s="23">
        <v>2304</v>
      </c>
      <c r="E58" s="21">
        <v>86.58399098083427</v>
      </c>
      <c r="F58" s="23">
        <v>12</v>
      </c>
      <c r="G58" s="21">
        <v>0.4509582863585118</v>
      </c>
      <c r="H58" s="27">
        <v>345</v>
      </c>
      <c r="I58" s="22">
        <v>12.965050732807216</v>
      </c>
    </row>
    <row r="59" spans="1:9" ht="9.75" customHeight="1">
      <c r="A59" s="18" t="s">
        <v>39</v>
      </c>
      <c r="B59" s="23">
        <v>1119</v>
      </c>
      <c r="C59" s="21">
        <v>100</v>
      </c>
      <c r="D59" s="23">
        <v>1074</v>
      </c>
      <c r="E59" s="21">
        <v>95.97855227882037</v>
      </c>
      <c r="F59" s="23">
        <v>7</v>
      </c>
      <c r="G59" s="21">
        <v>0.6255585344057194</v>
      </c>
      <c r="H59" s="27">
        <v>38</v>
      </c>
      <c r="I59" s="22">
        <v>3.395889186773905</v>
      </c>
    </row>
    <row r="60" spans="1:9" ht="9.75" customHeight="1">
      <c r="A60" s="18" t="s">
        <v>40</v>
      </c>
      <c r="B60" s="23">
        <v>1542</v>
      </c>
      <c r="C60" s="21">
        <v>100</v>
      </c>
      <c r="D60" s="23">
        <v>1230</v>
      </c>
      <c r="E60" s="21">
        <v>79.76653696498055</v>
      </c>
      <c r="F60" s="23">
        <v>5</v>
      </c>
      <c r="G60" s="21">
        <v>0.324254215304799</v>
      </c>
      <c r="H60" s="27">
        <v>307</v>
      </c>
      <c r="I60" s="22">
        <v>19.909208819714657</v>
      </c>
    </row>
    <row r="61" spans="1:9" ht="3" customHeight="1">
      <c r="A61" s="18"/>
      <c r="B61" s="14"/>
      <c r="C61" s="17"/>
      <c r="D61" s="41"/>
      <c r="E61" s="17"/>
      <c r="F61" s="41"/>
      <c r="G61" s="17"/>
      <c r="H61" s="15"/>
      <c r="I61" s="18"/>
    </row>
    <row r="62" spans="1:9" ht="9.75" customHeight="1">
      <c r="A62" s="18" t="s">
        <v>41</v>
      </c>
      <c r="B62" s="23">
        <v>2095</v>
      </c>
      <c r="C62" s="21">
        <v>100</v>
      </c>
      <c r="D62" s="23">
        <v>1850</v>
      </c>
      <c r="E62" s="21">
        <v>88.3054892601432</v>
      </c>
      <c r="F62" s="23">
        <v>7</v>
      </c>
      <c r="G62" s="21">
        <v>0.3341288782816229</v>
      </c>
      <c r="H62" s="27">
        <v>238</v>
      </c>
      <c r="I62" s="22">
        <v>11.36038186157518</v>
      </c>
    </row>
    <row r="63" spans="1:9" ht="9.75" customHeight="1">
      <c r="A63" s="18" t="s">
        <v>39</v>
      </c>
      <c r="B63" s="23">
        <v>974</v>
      </c>
      <c r="C63" s="21">
        <v>100</v>
      </c>
      <c r="D63" s="23">
        <v>943</v>
      </c>
      <c r="E63" s="21">
        <v>96.81724845995893</v>
      </c>
      <c r="F63" s="23">
        <v>3</v>
      </c>
      <c r="G63" s="21">
        <v>0.3080082135523614</v>
      </c>
      <c r="H63" s="27">
        <v>28</v>
      </c>
      <c r="I63" s="22">
        <v>2.8747433264887063</v>
      </c>
    </row>
    <row r="64" spans="1:9" ht="9.75" customHeight="1">
      <c r="A64" s="18" t="s">
        <v>40</v>
      </c>
      <c r="B64" s="23">
        <v>1121</v>
      </c>
      <c r="C64" s="21">
        <v>100</v>
      </c>
      <c r="D64" s="23">
        <v>907</v>
      </c>
      <c r="E64" s="21">
        <v>80.90990187332739</v>
      </c>
      <c r="F64" s="23">
        <v>4</v>
      </c>
      <c r="G64" s="21">
        <v>0.35682426404995543</v>
      </c>
      <c r="H64" s="27">
        <v>210</v>
      </c>
      <c r="I64" s="22">
        <v>18.73327386262266</v>
      </c>
    </row>
    <row r="65" spans="1:9" ht="3" customHeight="1">
      <c r="A65" s="18"/>
      <c r="B65" s="14"/>
      <c r="C65" s="17"/>
      <c r="D65" s="41"/>
      <c r="E65" s="17"/>
      <c r="F65" s="41"/>
      <c r="G65" s="17"/>
      <c r="H65" s="15"/>
      <c r="I65" s="18"/>
    </row>
    <row r="66" spans="1:9" ht="9.75" customHeight="1">
      <c r="A66" s="18" t="s">
        <v>42</v>
      </c>
      <c r="B66" s="23">
        <v>488</v>
      </c>
      <c r="C66" s="21">
        <v>100</v>
      </c>
      <c r="D66" s="23">
        <v>393</v>
      </c>
      <c r="E66" s="21">
        <v>80.5327868852459</v>
      </c>
      <c r="F66" s="23">
        <v>4</v>
      </c>
      <c r="G66" s="21">
        <v>0.819672131147541</v>
      </c>
      <c r="H66" s="27">
        <v>91</v>
      </c>
      <c r="I66" s="22">
        <v>18.647540983606557</v>
      </c>
    </row>
    <row r="67" spans="1:9" ht="9.75" customHeight="1">
      <c r="A67" s="18" t="s">
        <v>39</v>
      </c>
      <c r="B67" s="23">
        <v>104</v>
      </c>
      <c r="C67" s="21">
        <v>100</v>
      </c>
      <c r="D67" s="23">
        <v>94</v>
      </c>
      <c r="E67" s="21">
        <v>90.38461538461539</v>
      </c>
      <c r="F67" s="23">
        <v>3</v>
      </c>
      <c r="G67" s="21">
        <v>2.8846153846153846</v>
      </c>
      <c r="H67" s="27">
        <v>7</v>
      </c>
      <c r="I67" s="22">
        <v>6.730769230769231</v>
      </c>
    </row>
    <row r="68" spans="1:9" ht="9.75" customHeight="1">
      <c r="A68" s="18" t="s">
        <v>40</v>
      </c>
      <c r="B68" s="23">
        <v>384</v>
      </c>
      <c r="C68" s="21">
        <v>100</v>
      </c>
      <c r="D68" s="23">
        <v>299</v>
      </c>
      <c r="E68" s="21">
        <v>77.86458333333334</v>
      </c>
      <c r="F68" s="23">
        <v>1</v>
      </c>
      <c r="G68" s="21">
        <v>0.26041666666666663</v>
      </c>
      <c r="H68" s="27">
        <v>84</v>
      </c>
      <c r="I68" s="22">
        <v>21.875</v>
      </c>
    </row>
    <row r="69" spans="1:9" ht="3" customHeight="1">
      <c r="A69" s="18"/>
      <c r="B69" s="14"/>
      <c r="C69" s="17"/>
      <c r="D69" s="41"/>
      <c r="E69" s="17"/>
      <c r="F69" s="41"/>
      <c r="G69" s="17"/>
      <c r="H69" s="15"/>
      <c r="I69" s="18"/>
    </row>
    <row r="70" spans="1:9" ht="9.75" customHeight="1">
      <c r="A70" s="18" t="s">
        <v>43</v>
      </c>
      <c r="B70" s="23">
        <v>72</v>
      </c>
      <c r="C70" s="21">
        <v>100</v>
      </c>
      <c r="D70" s="23">
        <v>55</v>
      </c>
      <c r="E70" s="21">
        <v>76.38888888888889</v>
      </c>
      <c r="F70" s="23">
        <v>1</v>
      </c>
      <c r="G70" s="21">
        <v>1.3888888888888888</v>
      </c>
      <c r="H70" s="27">
        <v>16</v>
      </c>
      <c r="I70" s="22">
        <v>22.22222222222222</v>
      </c>
    </row>
    <row r="71" spans="1:9" ht="9.75" customHeight="1">
      <c r="A71" s="18" t="s">
        <v>39</v>
      </c>
      <c r="B71" s="23">
        <v>39</v>
      </c>
      <c r="C71" s="21">
        <v>100</v>
      </c>
      <c r="D71" s="23">
        <v>35</v>
      </c>
      <c r="E71" s="21">
        <v>89.74358974358975</v>
      </c>
      <c r="F71" s="23">
        <v>1</v>
      </c>
      <c r="G71" s="21">
        <v>2.564102564102564</v>
      </c>
      <c r="H71" s="27">
        <v>3</v>
      </c>
      <c r="I71" s="22">
        <v>7.6923076923076925</v>
      </c>
    </row>
    <row r="72" spans="1:9" ht="9.75" customHeight="1">
      <c r="A72" s="43" t="s">
        <v>40</v>
      </c>
      <c r="B72" s="25">
        <v>33</v>
      </c>
      <c r="C72" s="24">
        <v>100</v>
      </c>
      <c r="D72" s="25">
        <v>20</v>
      </c>
      <c r="E72" s="24">
        <v>60.60606060606061</v>
      </c>
      <c r="F72" s="25">
        <v>0</v>
      </c>
      <c r="G72" s="24">
        <v>0</v>
      </c>
      <c r="H72" s="28">
        <v>13</v>
      </c>
      <c r="I72" s="26">
        <v>39.39393939393939</v>
      </c>
    </row>
  </sheetData>
  <sheetProtection/>
  <mergeCells count="2">
    <mergeCell ref="B2:I2"/>
    <mergeCell ref="A1:I1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T50"/>
  <sheetViews>
    <sheetView view="pageBreakPreview" zoomScaleNormal="90" zoomScaleSheetLayoutView="100" zoomScalePageLayoutView="0" workbookViewId="0" topLeftCell="A1">
      <selection activeCell="T52" sqref="T52"/>
    </sheetView>
  </sheetViews>
  <sheetFormatPr defaultColWidth="9.140625" defaultRowHeight="12.75"/>
  <cols>
    <col min="1" max="1" width="8.57421875" style="1" customWidth="1"/>
    <col min="2" max="4" width="7.00390625" style="1" hidden="1" customWidth="1"/>
    <col min="5" max="5" width="7.140625" style="1" hidden="1" customWidth="1"/>
    <col min="6" max="9" width="7.28125" style="1" hidden="1" customWidth="1"/>
    <col min="10" max="15" width="7.28125" style="1" customWidth="1"/>
    <col min="16" max="18" width="6.7109375" style="1" customWidth="1"/>
    <col min="19" max="20" width="6.57421875" style="1" customWidth="1"/>
    <col min="21" max="16384" width="9.140625" style="1" customWidth="1"/>
  </cols>
  <sheetData>
    <row r="1" spans="1:20" ht="27.75" customHeight="1">
      <c r="A1" s="249" t="s">
        <v>195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7" ht="9.75" customHeight="1">
      <c r="A2" s="211"/>
      <c r="B2" s="211"/>
      <c r="C2" s="211"/>
      <c r="D2" s="211"/>
      <c r="E2" s="211"/>
      <c r="F2" s="211"/>
      <c r="G2" s="211"/>
    </row>
    <row r="3" spans="1:20" ht="12" customHeight="1">
      <c r="A3" s="256" t="s">
        <v>196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10.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19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ht="9.75" customHeight="1">
      <c r="A8" s="19" t="s">
        <v>6</v>
      </c>
      <c r="B8" s="195">
        <v>13698</v>
      </c>
      <c r="C8" s="195">
        <v>14148</v>
      </c>
      <c r="D8" s="195">
        <v>14077</v>
      </c>
      <c r="E8" s="195">
        <v>14516</v>
      </c>
      <c r="F8" s="195">
        <v>14293</v>
      </c>
      <c r="G8" s="195">
        <v>14408</v>
      </c>
      <c r="H8" s="195">
        <v>14523</v>
      </c>
      <c r="I8" s="195">
        <v>14671</v>
      </c>
      <c r="J8" s="195">
        <v>14699</v>
      </c>
      <c r="K8" s="195">
        <v>15498</v>
      </c>
      <c r="L8" s="195">
        <v>15691</v>
      </c>
      <c r="M8" s="195">
        <v>15400</v>
      </c>
      <c r="N8" s="195">
        <v>14971</v>
      </c>
      <c r="O8" s="195">
        <v>14906</v>
      </c>
      <c r="P8" s="195">
        <v>14437</v>
      </c>
      <c r="Q8" s="195">
        <v>14267</v>
      </c>
      <c r="R8" s="195">
        <v>13421</v>
      </c>
      <c r="S8" s="195">
        <v>13461</v>
      </c>
      <c r="T8" s="195">
        <v>13579</v>
      </c>
    </row>
    <row r="9" spans="1:20" ht="9.75" customHeight="1">
      <c r="A9" s="14" t="s">
        <v>7</v>
      </c>
      <c r="B9" s="195">
        <v>75</v>
      </c>
      <c r="C9" s="195">
        <v>73</v>
      </c>
      <c r="D9" s="195">
        <v>55</v>
      </c>
      <c r="E9" s="195">
        <v>66</v>
      </c>
      <c r="F9" s="195">
        <v>68</v>
      </c>
      <c r="G9" s="195">
        <v>55</v>
      </c>
      <c r="H9" s="195">
        <v>48</v>
      </c>
      <c r="I9" s="195">
        <v>39</v>
      </c>
      <c r="J9" s="195">
        <v>37</v>
      </c>
      <c r="K9" s="195">
        <v>54</v>
      </c>
      <c r="L9" s="195">
        <v>37</v>
      </c>
      <c r="M9" s="195">
        <v>47</v>
      </c>
      <c r="N9" s="195">
        <v>33</v>
      </c>
      <c r="O9" s="195">
        <v>34</v>
      </c>
      <c r="P9" s="195">
        <v>32</v>
      </c>
      <c r="Q9" s="195">
        <v>28</v>
      </c>
      <c r="R9" s="195">
        <v>18</v>
      </c>
      <c r="S9" s="195">
        <v>18</v>
      </c>
      <c r="T9" s="195">
        <v>17</v>
      </c>
    </row>
    <row r="10" spans="1:20" ht="9.75" customHeight="1">
      <c r="A10" s="14" t="s">
        <v>19</v>
      </c>
      <c r="B10" s="195">
        <v>2169</v>
      </c>
      <c r="C10" s="195">
        <v>2210</v>
      </c>
      <c r="D10" s="195">
        <v>2155</v>
      </c>
      <c r="E10" s="195">
        <v>2092</v>
      </c>
      <c r="F10" s="195">
        <v>1971</v>
      </c>
      <c r="G10" s="195">
        <v>1898</v>
      </c>
      <c r="H10" s="195">
        <v>1851</v>
      </c>
      <c r="I10" s="195">
        <v>1831</v>
      </c>
      <c r="J10" s="195">
        <v>1786</v>
      </c>
      <c r="K10" s="195">
        <v>1879</v>
      </c>
      <c r="L10" s="195">
        <v>1900</v>
      </c>
      <c r="M10" s="195">
        <v>1846</v>
      </c>
      <c r="N10" s="195">
        <v>1574</v>
      </c>
      <c r="O10" s="195">
        <v>1574</v>
      </c>
      <c r="P10" s="195">
        <v>1378</v>
      </c>
      <c r="Q10" s="195">
        <v>1172</v>
      </c>
      <c r="R10" s="195">
        <v>1067</v>
      </c>
      <c r="S10" s="195">
        <v>926</v>
      </c>
      <c r="T10" s="195">
        <v>823</v>
      </c>
    </row>
    <row r="11" spans="1:20" ht="9.75" customHeight="1">
      <c r="A11" s="14" t="s">
        <v>20</v>
      </c>
      <c r="B11" s="195">
        <v>865</v>
      </c>
      <c r="C11" s="195">
        <v>843</v>
      </c>
      <c r="D11" s="195">
        <v>790</v>
      </c>
      <c r="E11" s="195">
        <v>769</v>
      </c>
      <c r="F11" s="195">
        <v>747</v>
      </c>
      <c r="G11" s="195">
        <v>659</v>
      </c>
      <c r="H11" s="195">
        <v>645</v>
      </c>
      <c r="I11" s="195">
        <v>660</v>
      </c>
      <c r="J11" s="195">
        <v>598</v>
      </c>
      <c r="K11" s="195">
        <v>626</v>
      </c>
      <c r="L11" s="195">
        <v>640</v>
      </c>
      <c r="M11" s="195">
        <v>607</v>
      </c>
      <c r="N11" s="195">
        <v>488</v>
      </c>
      <c r="O11" s="195">
        <v>504</v>
      </c>
      <c r="P11" s="195">
        <v>427</v>
      </c>
      <c r="Q11" s="195">
        <v>348</v>
      </c>
      <c r="R11" s="195">
        <v>304</v>
      </c>
      <c r="S11" s="195">
        <v>273</v>
      </c>
      <c r="T11" s="195">
        <v>241</v>
      </c>
    </row>
    <row r="12" spans="1:20" ht="9.75" customHeight="1">
      <c r="A12" s="14" t="s">
        <v>21</v>
      </c>
      <c r="B12" s="195">
        <v>1304</v>
      </c>
      <c r="C12" s="195">
        <v>1367</v>
      </c>
      <c r="D12" s="195">
        <v>1365</v>
      </c>
      <c r="E12" s="195">
        <v>1323</v>
      </c>
      <c r="F12" s="195">
        <v>1224</v>
      </c>
      <c r="G12" s="195">
        <v>1239</v>
      </c>
      <c r="H12" s="195">
        <v>1206</v>
      </c>
      <c r="I12" s="195">
        <v>1171</v>
      </c>
      <c r="J12" s="195">
        <v>1188</v>
      </c>
      <c r="K12" s="195">
        <v>1253</v>
      </c>
      <c r="L12" s="195">
        <v>1260</v>
      </c>
      <c r="M12" s="195">
        <v>1239</v>
      </c>
      <c r="N12" s="195">
        <v>1086</v>
      </c>
      <c r="O12" s="195">
        <v>1070</v>
      </c>
      <c r="P12" s="195">
        <v>951</v>
      </c>
      <c r="Q12" s="195">
        <v>824</v>
      </c>
      <c r="R12" s="195">
        <v>763</v>
      </c>
      <c r="S12" s="195">
        <v>653</v>
      </c>
      <c r="T12" s="195">
        <v>582</v>
      </c>
    </row>
    <row r="13" spans="1:20" ht="9.75" customHeight="1">
      <c r="A13" s="14" t="s">
        <v>8</v>
      </c>
      <c r="B13" s="195">
        <v>3279</v>
      </c>
      <c r="C13" s="195">
        <v>3539</v>
      </c>
      <c r="D13" s="195">
        <v>3676</v>
      </c>
      <c r="E13" s="195">
        <v>3873</v>
      </c>
      <c r="F13" s="195">
        <v>3912</v>
      </c>
      <c r="G13" s="195">
        <v>3948</v>
      </c>
      <c r="H13" s="195">
        <v>4028</v>
      </c>
      <c r="I13" s="195">
        <v>4022</v>
      </c>
      <c r="J13" s="195">
        <v>4029</v>
      </c>
      <c r="K13" s="195">
        <v>4275</v>
      </c>
      <c r="L13" s="195">
        <v>4337</v>
      </c>
      <c r="M13" s="195">
        <v>4141</v>
      </c>
      <c r="N13" s="195">
        <v>4028</v>
      </c>
      <c r="O13" s="195">
        <v>3908</v>
      </c>
      <c r="P13" s="195">
        <v>3702</v>
      </c>
      <c r="Q13" s="195">
        <v>3703</v>
      </c>
      <c r="R13" s="195">
        <v>3290</v>
      </c>
      <c r="S13" s="195">
        <v>3156</v>
      </c>
      <c r="T13" s="195">
        <v>3060</v>
      </c>
    </row>
    <row r="14" spans="1:20" ht="9.75" customHeight="1">
      <c r="A14" s="14" t="s">
        <v>9</v>
      </c>
      <c r="B14" s="195">
        <v>3632</v>
      </c>
      <c r="C14" s="195">
        <v>3670</v>
      </c>
      <c r="D14" s="195">
        <v>3605</v>
      </c>
      <c r="E14" s="195">
        <v>3682</v>
      </c>
      <c r="F14" s="195">
        <v>3520</v>
      </c>
      <c r="G14" s="195">
        <v>3536</v>
      </c>
      <c r="H14" s="195">
        <v>3568</v>
      </c>
      <c r="I14" s="195">
        <v>3704</v>
      </c>
      <c r="J14" s="195">
        <v>3802</v>
      </c>
      <c r="K14" s="195">
        <v>4100</v>
      </c>
      <c r="L14" s="195">
        <v>4172</v>
      </c>
      <c r="M14" s="195">
        <v>4327</v>
      </c>
      <c r="N14" s="195">
        <v>4172</v>
      </c>
      <c r="O14" s="195">
        <v>4187</v>
      </c>
      <c r="P14" s="195">
        <v>4118</v>
      </c>
      <c r="Q14" s="195">
        <v>3990</v>
      </c>
      <c r="R14" s="195">
        <v>3797</v>
      </c>
      <c r="S14" s="195">
        <v>3924</v>
      </c>
      <c r="T14" s="195">
        <v>3967</v>
      </c>
    </row>
    <row r="15" spans="1:20" ht="9.75" customHeight="1">
      <c r="A15" s="14" t="s">
        <v>10</v>
      </c>
      <c r="B15" s="195">
        <v>2981</v>
      </c>
      <c r="C15" s="195">
        <v>3021</v>
      </c>
      <c r="D15" s="195">
        <v>2897</v>
      </c>
      <c r="E15" s="195">
        <v>3050</v>
      </c>
      <c r="F15" s="195">
        <v>3067</v>
      </c>
      <c r="G15" s="195">
        <v>3141</v>
      </c>
      <c r="H15" s="195">
        <v>3204</v>
      </c>
      <c r="I15" s="195">
        <v>3131</v>
      </c>
      <c r="J15" s="195">
        <v>3110</v>
      </c>
      <c r="K15" s="195">
        <v>3169</v>
      </c>
      <c r="L15" s="195">
        <v>3236</v>
      </c>
      <c r="M15" s="195">
        <v>3035</v>
      </c>
      <c r="N15" s="195">
        <v>3134</v>
      </c>
      <c r="O15" s="195">
        <v>3211</v>
      </c>
      <c r="P15" s="195">
        <v>3279</v>
      </c>
      <c r="Q15" s="195">
        <v>3427</v>
      </c>
      <c r="R15" s="195">
        <v>3424</v>
      </c>
      <c r="S15" s="195">
        <v>3508</v>
      </c>
      <c r="T15" s="195">
        <v>3623</v>
      </c>
    </row>
    <row r="16" spans="1:20" ht="9.75" customHeight="1">
      <c r="A16" s="14" t="s">
        <v>11</v>
      </c>
      <c r="B16" s="195">
        <v>1314</v>
      </c>
      <c r="C16" s="195">
        <v>1384</v>
      </c>
      <c r="D16" s="195">
        <v>1418</v>
      </c>
      <c r="E16" s="195">
        <v>1454</v>
      </c>
      <c r="F16" s="195">
        <v>1414</v>
      </c>
      <c r="G16" s="195">
        <v>1495</v>
      </c>
      <c r="H16" s="195">
        <v>1492</v>
      </c>
      <c r="I16" s="195">
        <v>1568</v>
      </c>
      <c r="J16" s="195">
        <v>1579</v>
      </c>
      <c r="K16" s="195">
        <v>1662</v>
      </c>
      <c r="L16" s="195">
        <v>1616</v>
      </c>
      <c r="M16" s="195">
        <v>1647</v>
      </c>
      <c r="N16" s="195">
        <v>1558</v>
      </c>
      <c r="O16" s="195">
        <v>1581</v>
      </c>
      <c r="P16" s="195">
        <v>1536</v>
      </c>
      <c r="Q16" s="195">
        <v>1564</v>
      </c>
      <c r="R16" s="195">
        <v>1451</v>
      </c>
      <c r="S16" s="195">
        <v>1525</v>
      </c>
      <c r="T16" s="195">
        <v>1720</v>
      </c>
    </row>
    <row r="17" spans="1:20" ht="9.75" customHeight="1">
      <c r="A17" s="14" t="s">
        <v>12</v>
      </c>
      <c r="B17" s="195">
        <v>248</v>
      </c>
      <c r="C17" s="195">
        <v>251</v>
      </c>
      <c r="D17" s="195">
        <v>271</v>
      </c>
      <c r="E17" s="195">
        <v>299</v>
      </c>
      <c r="F17" s="195">
        <v>341</v>
      </c>
      <c r="G17" s="195">
        <v>335</v>
      </c>
      <c r="H17" s="195">
        <v>332</v>
      </c>
      <c r="I17" s="195">
        <v>376</v>
      </c>
      <c r="J17" s="195">
        <v>356</v>
      </c>
      <c r="K17" s="195">
        <v>359</v>
      </c>
      <c r="L17" s="195">
        <v>393</v>
      </c>
      <c r="M17" s="195">
        <v>357</v>
      </c>
      <c r="N17" s="195">
        <v>472</v>
      </c>
      <c r="O17" s="195">
        <v>411</v>
      </c>
      <c r="P17" s="195">
        <v>392</v>
      </c>
      <c r="Q17" s="195">
        <v>383</v>
      </c>
      <c r="R17" s="195">
        <v>374</v>
      </c>
      <c r="S17" s="195">
        <v>404</v>
      </c>
      <c r="T17" s="195">
        <v>369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2195</v>
      </c>
      <c r="C19" s="195">
        <v>2433</v>
      </c>
      <c r="D19" s="195">
        <v>2440</v>
      </c>
      <c r="E19" s="195">
        <v>2461</v>
      </c>
      <c r="F19" s="195">
        <v>2358</v>
      </c>
      <c r="G19" s="195">
        <v>2450</v>
      </c>
      <c r="H19" s="195">
        <v>2546</v>
      </c>
      <c r="I19" s="195">
        <v>2496</v>
      </c>
      <c r="J19" s="195">
        <v>2793</v>
      </c>
      <c r="K19" s="195">
        <v>2822</v>
      </c>
      <c r="L19" s="195">
        <v>2877</v>
      </c>
      <c r="M19" s="195">
        <v>2925</v>
      </c>
      <c r="N19" s="195">
        <v>2901</v>
      </c>
      <c r="O19" s="195">
        <v>2815</v>
      </c>
      <c r="P19" s="195">
        <v>2689</v>
      </c>
      <c r="Q19" s="195">
        <v>2752</v>
      </c>
      <c r="R19" s="195">
        <v>2672</v>
      </c>
      <c r="S19" s="195">
        <v>2683</v>
      </c>
      <c r="T19" s="195">
        <v>2681</v>
      </c>
    </row>
    <row r="20" spans="1:20" ht="9.75" customHeight="1">
      <c r="A20" s="14" t="s">
        <v>7</v>
      </c>
      <c r="B20" s="195">
        <v>9</v>
      </c>
      <c r="C20" s="195">
        <v>15</v>
      </c>
      <c r="D20" s="195">
        <v>11</v>
      </c>
      <c r="E20" s="195">
        <v>7</v>
      </c>
      <c r="F20" s="195">
        <v>10</v>
      </c>
      <c r="G20" s="195">
        <v>12</v>
      </c>
      <c r="H20" s="195">
        <v>4</v>
      </c>
      <c r="I20" s="195">
        <v>10</v>
      </c>
      <c r="J20" s="195">
        <v>7</v>
      </c>
      <c r="K20" s="195">
        <v>5</v>
      </c>
      <c r="L20" s="195">
        <v>5</v>
      </c>
      <c r="M20" s="195">
        <v>5</v>
      </c>
      <c r="N20" s="195">
        <v>5</v>
      </c>
      <c r="O20" s="195">
        <v>4</v>
      </c>
      <c r="P20" s="195">
        <v>3</v>
      </c>
      <c r="Q20" s="195">
        <v>2</v>
      </c>
      <c r="R20" s="195">
        <v>2</v>
      </c>
      <c r="S20" s="195">
        <v>3</v>
      </c>
      <c r="T20" s="195">
        <v>3</v>
      </c>
    </row>
    <row r="21" spans="1:20" ht="9.75" customHeight="1">
      <c r="A21" s="14" t="s">
        <v>19</v>
      </c>
      <c r="B21" s="195">
        <v>364</v>
      </c>
      <c r="C21" s="195">
        <v>382</v>
      </c>
      <c r="D21" s="195">
        <v>419</v>
      </c>
      <c r="E21" s="195">
        <v>390</v>
      </c>
      <c r="F21" s="195">
        <v>365</v>
      </c>
      <c r="G21" s="195">
        <v>361</v>
      </c>
      <c r="H21" s="195">
        <v>338</v>
      </c>
      <c r="I21" s="195">
        <v>337</v>
      </c>
      <c r="J21" s="195">
        <v>354</v>
      </c>
      <c r="K21" s="195">
        <v>347</v>
      </c>
      <c r="L21" s="195">
        <v>378</v>
      </c>
      <c r="M21" s="195">
        <v>356</v>
      </c>
      <c r="N21" s="195">
        <v>291</v>
      </c>
      <c r="O21" s="195">
        <v>304</v>
      </c>
      <c r="P21" s="195">
        <v>267</v>
      </c>
      <c r="Q21" s="195">
        <v>235</v>
      </c>
      <c r="R21" s="195">
        <v>201</v>
      </c>
      <c r="S21" s="195">
        <v>169</v>
      </c>
      <c r="T21" s="195">
        <v>149</v>
      </c>
    </row>
    <row r="22" spans="1:20" ht="9.75" customHeight="1">
      <c r="A22" s="14" t="s">
        <v>20</v>
      </c>
      <c r="B22" s="195">
        <v>120</v>
      </c>
      <c r="C22" s="195">
        <v>132</v>
      </c>
      <c r="D22" s="195">
        <v>151</v>
      </c>
      <c r="E22" s="195">
        <v>123</v>
      </c>
      <c r="F22" s="195">
        <v>132</v>
      </c>
      <c r="G22" s="195">
        <v>110</v>
      </c>
      <c r="H22" s="195">
        <v>102</v>
      </c>
      <c r="I22" s="195">
        <v>111</v>
      </c>
      <c r="J22" s="195">
        <v>101</v>
      </c>
      <c r="K22" s="195">
        <v>92</v>
      </c>
      <c r="L22" s="195">
        <v>108</v>
      </c>
      <c r="M22" s="195">
        <v>111</v>
      </c>
      <c r="N22" s="195">
        <v>86</v>
      </c>
      <c r="O22" s="195">
        <v>98</v>
      </c>
      <c r="P22" s="195">
        <v>73</v>
      </c>
      <c r="Q22" s="195">
        <v>60</v>
      </c>
      <c r="R22" s="195">
        <v>53</v>
      </c>
      <c r="S22" s="195">
        <v>44</v>
      </c>
      <c r="T22" s="195">
        <v>43</v>
      </c>
    </row>
    <row r="23" spans="1:20" ht="9.75" customHeight="1">
      <c r="A23" s="14" t="s">
        <v>21</v>
      </c>
      <c r="B23" s="195">
        <v>244</v>
      </c>
      <c r="C23" s="195">
        <v>250</v>
      </c>
      <c r="D23" s="195">
        <v>268</v>
      </c>
      <c r="E23" s="195">
        <v>267</v>
      </c>
      <c r="F23" s="195">
        <v>233</v>
      </c>
      <c r="G23" s="195">
        <v>251</v>
      </c>
      <c r="H23" s="195">
        <v>236</v>
      </c>
      <c r="I23" s="195">
        <v>226</v>
      </c>
      <c r="J23" s="195">
        <v>253</v>
      </c>
      <c r="K23" s="195">
        <v>255</v>
      </c>
      <c r="L23" s="195">
        <v>270</v>
      </c>
      <c r="M23" s="195">
        <v>245</v>
      </c>
      <c r="N23" s="195">
        <v>205</v>
      </c>
      <c r="O23" s="195">
        <v>206</v>
      </c>
      <c r="P23" s="195">
        <v>194</v>
      </c>
      <c r="Q23" s="195">
        <v>175</v>
      </c>
      <c r="R23" s="195">
        <v>148</v>
      </c>
      <c r="S23" s="195">
        <v>125</v>
      </c>
      <c r="T23" s="195">
        <v>106</v>
      </c>
    </row>
    <row r="24" spans="1:20" ht="9.75" customHeight="1">
      <c r="A24" s="14" t="s">
        <v>8</v>
      </c>
      <c r="B24" s="195">
        <v>643</v>
      </c>
      <c r="C24" s="195">
        <v>768</v>
      </c>
      <c r="D24" s="195">
        <v>746</v>
      </c>
      <c r="E24" s="195">
        <v>825</v>
      </c>
      <c r="F24" s="195">
        <v>777</v>
      </c>
      <c r="G24" s="195">
        <v>827</v>
      </c>
      <c r="H24" s="195">
        <v>907</v>
      </c>
      <c r="I24" s="195">
        <v>862</v>
      </c>
      <c r="J24" s="195">
        <v>933</v>
      </c>
      <c r="K24" s="195">
        <v>900</v>
      </c>
      <c r="L24" s="195">
        <v>915</v>
      </c>
      <c r="M24" s="195">
        <v>899</v>
      </c>
      <c r="N24" s="195">
        <v>971</v>
      </c>
      <c r="O24" s="195">
        <v>852</v>
      </c>
      <c r="P24" s="195">
        <v>773</v>
      </c>
      <c r="Q24" s="195">
        <v>808</v>
      </c>
      <c r="R24" s="195">
        <v>778</v>
      </c>
      <c r="S24" s="195">
        <v>754</v>
      </c>
      <c r="T24" s="195">
        <v>731</v>
      </c>
    </row>
    <row r="25" spans="1:20" ht="9.75" customHeight="1">
      <c r="A25" s="14" t="s">
        <v>9</v>
      </c>
      <c r="B25" s="195">
        <v>550</v>
      </c>
      <c r="C25" s="195">
        <v>645</v>
      </c>
      <c r="D25" s="195">
        <v>614</v>
      </c>
      <c r="E25" s="195">
        <v>635</v>
      </c>
      <c r="F25" s="195">
        <v>576</v>
      </c>
      <c r="G25" s="195">
        <v>600</v>
      </c>
      <c r="H25" s="195">
        <v>609</v>
      </c>
      <c r="I25" s="195">
        <v>624</v>
      </c>
      <c r="J25" s="195">
        <v>746</v>
      </c>
      <c r="K25" s="195">
        <v>765</v>
      </c>
      <c r="L25" s="195">
        <v>837</v>
      </c>
      <c r="M25" s="195">
        <v>823</v>
      </c>
      <c r="N25" s="195">
        <v>825</v>
      </c>
      <c r="O25" s="195">
        <v>827</v>
      </c>
      <c r="P25" s="195">
        <v>831</v>
      </c>
      <c r="Q25" s="195">
        <v>783</v>
      </c>
      <c r="R25" s="195">
        <v>785</v>
      </c>
      <c r="S25" s="195">
        <v>844</v>
      </c>
      <c r="T25" s="195">
        <v>847</v>
      </c>
    </row>
    <row r="26" spans="1:20" ht="9.75" customHeight="1">
      <c r="A26" s="14" t="s">
        <v>10</v>
      </c>
      <c r="B26" s="195">
        <v>433</v>
      </c>
      <c r="C26" s="195">
        <v>412</v>
      </c>
      <c r="D26" s="195">
        <v>399</v>
      </c>
      <c r="E26" s="195">
        <v>391</v>
      </c>
      <c r="F26" s="195">
        <v>394</v>
      </c>
      <c r="G26" s="195">
        <v>400</v>
      </c>
      <c r="H26" s="195">
        <v>438</v>
      </c>
      <c r="I26" s="195">
        <v>418</v>
      </c>
      <c r="J26" s="195">
        <v>478</v>
      </c>
      <c r="K26" s="195">
        <v>511</v>
      </c>
      <c r="L26" s="195">
        <v>474</v>
      </c>
      <c r="M26" s="195">
        <v>511</v>
      </c>
      <c r="N26" s="195">
        <v>528</v>
      </c>
      <c r="O26" s="195">
        <v>529</v>
      </c>
      <c r="P26" s="195">
        <v>551</v>
      </c>
      <c r="Q26" s="195">
        <v>597</v>
      </c>
      <c r="R26" s="195">
        <v>611</v>
      </c>
      <c r="S26" s="195">
        <v>631</v>
      </c>
      <c r="T26" s="195">
        <v>612</v>
      </c>
    </row>
    <row r="27" spans="1:20" ht="9.75" customHeight="1">
      <c r="A27" s="14" t="s">
        <v>11</v>
      </c>
      <c r="B27" s="195">
        <v>163</v>
      </c>
      <c r="C27" s="195">
        <v>174</v>
      </c>
      <c r="D27" s="195">
        <v>206</v>
      </c>
      <c r="E27" s="195">
        <v>181</v>
      </c>
      <c r="F27" s="195">
        <v>198</v>
      </c>
      <c r="G27" s="195">
        <v>203</v>
      </c>
      <c r="H27" s="195">
        <v>194</v>
      </c>
      <c r="I27" s="195">
        <v>195</v>
      </c>
      <c r="J27" s="195">
        <v>219</v>
      </c>
      <c r="K27" s="195">
        <v>240</v>
      </c>
      <c r="L27" s="195">
        <v>211</v>
      </c>
      <c r="M27" s="195">
        <v>277</v>
      </c>
      <c r="N27" s="195">
        <v>203</v>
      </c>
      <c r="O27" s="195">
        <v>227</v>
      </c>
      <c r="P27" s="195">
        <v>217</v>
      </c>
      <c r="Q27" s="195">
        <v>262</v>
      </c>
      <c r="R27" s="195">
        <v>228</v>
      </c>
      <c r="S27" s="195">
        <v>231</v>
      </c>
      <c r="T27" s="195">
        <v>288</v>
      </c>
    </row>
    <row r="28" spans="1:20" ht="9.75" customHeight="1">
      <c r="A28" s="14" t="s">
        <v>12</v>
      </c>
      <c r="B28" s="195">
        <v>33</v>
      </c>
      <c r="C28" s="195">
        <v>37</v>
      </c>
      <c r="D28" s="195">
        <v>45</v>
      </c>
      <c r="E28" s="195">
        <v>32</v>
      </c>
      <c r="F28" s="195">
        <v>38</v>
      </c>
      <c r="G28" s="195">
        <v>47</v>
      </c>
      <c r="H28" s="195">
        <v>56</v>
      </c>
      <c r="I28" s="195">
        <v>50</v>
      </c>
      <c r="J28" s="195">
        <v>56</v>
      </c>
      <c r="K28" s="195">
        <v>54</v>
      </c>
      <c r="L28" s="195">
        <v>57</v>
      </c>
      <c r="M28" s="195">
        <v>54</v>
      </c>
      <c r="N28" s="195">
        <v>78</v>
      </c>
      <c r="O28" s="195">
        <v>72</v>
      </c>
      <c r="P28" s="195">
        <v>47</v>
      </c>
      <c r="Q28" s="195">
        <v>65</v>
      </c>
      <c r="R28" s="195">
        <v>67</v>
      </c>
      <c r="S28" s="195">
        <v>51</v>
      </c>
      <c r="T28" s="195">
        <v>51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9230</v>
      </c>
      <c r="C30" s="195">
        <v>9422</v>
      </c>
      <c r="D30" s="195">
        <v>9385</v>
      </c>
      <c r="E30" s="195">
        <v>9681</v>
      </c>
      <c r="F30" s="195">
        <v>9497</v>
      </c>
      <c r="G30" s="195">
        <v>9460</v>
      </c>
      <c r="H30" s="195">
        <v>9505</v>
      </c>
      <c r="I30" s="195">
        <v>9500</v>
      </c>
      <c r="J30" s="195">
        <v>9288</v>
      </c>
      <c r="K30" s="195">
        <v>9812</v>
      </c>
      <c r="L30" s="195">
        <v>9773</v>
      </c>
      <c r="M30" s="195">
        <v>9382</v>
      </c>
      <c r="N30" s="195">
        <v>9233</v>
      </c>
      <c r="O30" s="195">
        <v>9360</v>
      </c>
      <c r="P30" s="195">
        <v>9143</v>
      </c>
      <c r="Q30" s="195">
        <v>8781</v>
      </c>
      <c r="R30" s="195">
        <v>8225</v>
      </c>
      <c r="S30" s="195">
        <v>8153</v>
      </c>
      <c r="T30" s="195">
        <v>8237</v>
      </c>
    </row>
    <row r="31" spans="1:20" ht="9.75" customHeight="1">
      <c r="A31" s="14" t="s">
        <v>7</v>
      </c>
      <c r="B31" s="195">
        <v>50</v>
      </c>
      <c r="C31" s="195">
        <v>43</v>
      </c>
      <c r="D31" s="195">
        <v>31</v>
      </c>
      <c r="E31" s="195">
        <v>45</v>
      </c>
      <c r="F31" s="195">
        <v>43</v>
      </c>
      <c r="G31" s="195">
        <v>27</v>
      </c>
      <c r="H31" s="195">
        <v>38</v>
      </c>
      <c r="I31" s="195">
        <v>21</v>
      </c>
      <c r="J31" s="195">
        <v>24</v>
      </c>
      <c r="K31" s="195">
        <v>40</v>
      </c>
      <c r="L31" s="195">
        <v>21</v>
      </c>
      <c r="M31" s="195">
        <v>33</v>
      </c>
      <c r="N31" s="195">
        <v>21</v>
      </c>
      <c r="O31" s="195">
        <v>24</v>
      </c>
      <c r="P31" s="195">
        <v>21</v>
      </c>
      <c r="Q31" s="195">
        <v>22</v>
      </c>
      <c r="R31" s="195">
        <v>14</v>
      </c>
      <c r="S31" s="195">
        <v>11</v>
      </c>
      <c r="T31" s="195">
        <v>8</v>
      </c>
    </row>
    <row r="32" spans="1:20" ht="9.75" customHeight="1">
      <c r="A32" s="14" t="s">
        <v>19</v>
      </c>
      <c r="B32" s="195">
        <v>1351</v>
      </c>
      <c r="C32" s="195">
        <v>1428</v>
      </c>
      <c r="D32" s="195">
        <v>1334</v>
      </c>
      <c r="E32" s="195">
        <v>1326</v>
      </c>
      <c r="F32" s="195">
        <v>1223</v>
      </c>
      <c r="G32" s="195">
        <v>1169</v>
      </c>
      <c r="H32" s="195">
        <v>1171</v>
      </c>
      <c r="I32" s="195">
        <v>1131</v>
      </c>
      <c r="J32" s="195">
        <v>1043</v>
      </c>
      <c r="K32" s="195">
        <v>1136</v>
      </c>
      <c r="L32" s="195">
        <v>1114</v>
      </c>
      <c r="M32" s="195">
        <v>1061</v>
      </c>
      <c r="N32" s="195">
        <v>945</v>
      </c>
      <c r="O32" s="195">
        <v>971</v>
      </c>
      <c r="P32" s="195">
        <v>846</v>
      </c>
      <c r="Q32" s="195">
        <v>682</v>
      </c>
      <c r="R32" s="195">
        <v>626</v>
      </c>
      <c r="S32" s="195">
        <v>540</v>
      </c>
      <c r="T32" s="195">
        <v>476</v>
      </c>
    </row>
    <row r="33" spans="1:20" ht="9.75" customHeight="1">
      <c r="A33" s="14" t="s">
        <v>20</v>
      </c>
      <c r="B33" s="195">
        <v>549</v>
      </c>
      <c r="C33" s="195">
        <v>536</v>
      </c>
      <c r="D33" s="195">
        <v>496</v>
      </c>
      <c r="E33" s="195">
        <v>514</v>
      </c>
      <c r="F33" s="195">
        <v>497</v>
      </c>
      <c r="G33" s="195">
        <v>430</v>
      </c>
      <c r="H33" s="195">
        <v>423</v>
      </c>
      <c r="I33" s="195">
        <v>411</v>
      </c>
      <c r="J33" s="195">
        <v>378</v>
      </c>
      <c r="K33" s="195">
        <v>423</v>
      </c>
      <c r="L33" s="195">
        <v>407</v>
      </c>
      <c r="M33" s="195">
        <v>362</v>
      </c>
      <c r="N33" s="195">
        <v>290</v>
      </c>
      <c r="O33" s="195">
        <v>314</v>
      </c>
      <c r="P33" s="195">
        <v>272</v>
      </c>
      <c r="Q33" s="195">
        <v>215</v>
      </c>
      <c r="R33" s="195">
        <v>187</v>
      </c>
      <c r="S33" s="195">
        <v>172</v>
      </c>
      <c r="T33" s="195">
        <v>140</v>
      </c>
    </row>
    <row r="34" spans="1:20" ht="9.75" customHeight="1">
      <c r="A34" s="14" t="s">
        <v>21</v>
      </c>
      <c r="B34" s="195">
        <v>802</v>
      </c>
      <c r="C34" s="195">
        <v>892</v>
      </c>
      <c r="D34" s="195">
        <v>838</v>
      </c>
      <c r="E34" s="195">
        <v>812</v>
      </c>
      <c r="F34" s="195">
        <v>726</v>
      </c>
      <c r="G34" s="195">
        <v>739</v>
      </c>
      <c r="H34" s="195">
        <v>748</v>
      </c>
      <c r="I34" s="195">
        <v>720</v>
      </c>
      <c r="J34" s="195">
        <v>665</v>
      </c>
      <c r="K34" s="195">
        <v>713</v>
      </c>
      <c r="L34" s="195">
        <v>707</v>
      </c>
      <c r="M34" s="195">
        <v>699</v>
      </c>
      <c r="N34" s="195">
        <v>655</v>
      </c>
      <c r="O34" s="195">
        <v>657</v>
      </c>
      <c r="P34" s="195">
        <v>574</v>
      </c>
      <c r="Q34" s="195">
        <v>467</v>
      </c>
      <c r="R34" s="195">
        <v>439</v>
      </c>
      <c r="S34" s="195">
        <v>368</v>
      </c>
      <c r="T34" s="195">
        <v>336</v>
      </c>
    </row>
    <row r="35" spans="1:20" ht="9.75" customHeight="1">
      <c r="A35" s="14" t="s">
        <v>8</v>
      </c>
      <c r="B35" s="195">
        <v>2002</v>
      </c>
      <c r="C35" s="195">
        <v>2084</v>
      </c>
      <c r="D35" s="195">
        <v>2264</v>
      </c>
      <c r="E35" s="195">
        <v>2345</v>
      </c>
      <c r="F35" s="195">
        <v>2393</v>
      </c>
      <c r="G35" s="195">
        <v>2347</v>
      </c>
      <c r="H35" s="195">
        <v>2353</v>
      </c>
      <c r="I35" s="195">
        <v>2281</v>
      </c>
      <c r="J35" s="195">
        <v>2273</v>
      </c>
      <c r="K35" s="195">
        <v>2464</v>
      </c>
      <c r="L35" s="195">
        <v>2405</v>
      </c>
      <c r="M35" s="195">
        <v>2251</v>
      </c>
      <c r="N35" s="195">
        <v>2209</v>
      </c>
      <c r="O35" s="195">
        <v>2254</v>
      </c>
      <c r="P35" s="195">
        <v>2147</v>
      </c>
      <c r="Q35" s="195">
        <v>2082</v>
      </c>
      <c r="R35" s="195">
        <v>1861</v>
      </c>
      <c r="S35" s="195">
        <v>1729</v>
      </c>
      <c r="T35" s="195">
        <v>1681</v>
      </c>
    </row>
    <row r="36" spans="1:20" ht="9.75" customHeight="1">
      <c r="A36" s="14" t="s">
        <v>9</v>
      </c>
      <c r="B36" s="195">
        <v>2503</v>
      </c>
      <c r="C36" s="195">
        <v>2458</v>
      </c>
      <c r="D36" s="195">
        <v>2396</v>
      </c>
      <c r="E36" s="195">
        <v>2445</v>
      </c>
      <c r="F36" s="195">
        <v>2313</v>
      </c>
      <c r="G36" s="195">
        <v>2342</v>
      </c>
      <c r="H36" s="195">
        <v>2356</v>
      </c>
      <c r="I36" s="195">
        <v>2379</v>
      </c>
      <c r="J36" s="195">
        <v>2398</v>
      </c>
      <c r="K36" s="195">
        <v>2557</v>
      </c>
      <c r="L36" s="195">
        <v>2535</v>
      </c>
      <c r="M36" s="195">
        <v>2639</v>
      </c>
      <c r="N36" s="195">
        <v>2543</v>
      </c>
      <c r="O36" s="195">
        <v>2573</v>
      </c>
      <c r="P36" s="195">
        <v>2527</v>
      </c>
      <c r="Q36" s="195">
        <v>2445</v>
      </c>
      <c r="R36" s="195">
        <v>2251</v>
      </c>
      <c r="S36" s="195">
        <v>2285</v>
      </c>
      <c r="T36" s="195">
        <v>2316</v>
      </c>
    </row>
    <row r="37" spans="1:20" ht="9.75" customHeight="1">
      <c r="A37" s="14" t="s">
        <v>10</v>
      </c>
      <c r="B37" s="195">
        <v>2149</v>
      </c>
      <c r="C37" s="195">
        <v>2203</v>
      </c>
      <c r="D37" s="195">
        <v>2111</v>
      </c>
      <c r="E37" s="195">
        <v>2223</v>
      </c>
      <c r="F37" s="195">
        <v>2245</v>
      </c>
      <c r="G37" s="195">
        <v>2269</v>
      </c>
      <c r="H37" s="195">
        <v>2261</v>
      </c>
      <c r="I37" s="195">
        <v>2252</v>
      </c>
      <c r="J37" s="195">
        <v>2161</v>
      </c>
      <c r="K37" s="195">
        <v>2178</v>
      </c>
      <c r="L37" s="195">
        <v>2259</v>
      </c>
      <c r="M37" s="195">
        <v>2058</v>
      </c>
      <c r="N37" s="195">
        <v>2103</v>
      </c>
      <c r="O37" s="195">
        <v>2150</v>
      </c>
      <c r="P37" s="195">
        <v>2244</v>
      </c>
      <c r="Q37" s="195">
        <v>2275</v>
      </c>
      <c r="R37" s="195">
        <v>2236</v>
      </c>
      <c r="S37" s="195">
        <v>2273</v>
      </c>
      <c r="T37" s="195">
        <v>2375</v>
      </c>
    </row>
    <row r="38" spans="1:20" ht="9.75" customHeight="1">
      <c r="A38" s="14" t="s">
        <v>11</v>
      </c>
      <c r="B38" s="195">
        <v>989</v>
      </c>
      <c r="C38" s="195">
        <v>1029</v>
      </c>
      <c r="D38" s="195">
        <v>1056</v>
      </c>
      <c r="E38" s="195">
        <v>1080</v>
      </c>
      <c r="F38" s="195">
        <v>1027</v>
      </c>
      <c r="G38" s="195">
        <v>1072</v>
      </c>
      <c r="H38" s="195">
        <v>1104</v>
      </c>
      <c r="I38" s="195">
        <v>1163</v>
      </c>
      <c r="J38" s="195">
        <v>1155</v>
      </c>
      <c r="K38" s="195">
        <v>1183</v>
      </c>
      <c r="L38" s="195">
        <v>1150</v>
      </c>
      <c r="M38" s="195">
        <v>1092</v>
      </c>
      <c r="N38" s="195">
        <v>1090</v>
      </c>
      <c r="O38" s="195">
        <v>1107</v>
      </c>
      <c r="P38" s="195">
        <v>1075</v>
      </c>
      <c r="Q38" s="195">
        <v>1033</v>
      </c>
      <c r="R38" s="195">
        <v>987</v>
      </c>
      <c r="S38" s="195">
        <v>1026</v>
      </c>
      <c r="T38" s="195">
        <v>1114</v>
      </c>
    </row>
    <row r="39" spans="1:20" ht="9.75" customHeight="1">
      <c r="A39" s="14" t="s">
        <v>12</v>
      </c>
      <c r="B39" s="195">
        <v>186</v>
      </c>
      <c r="C39" s="195">
        <v>177</v>
      </c>
      <c r="D39" s="195">
        <v>193</v>
      </c>
      <c r="E39" s="195">
        <v>217</v>
      </c>
      <c r="F39" s="195">
        <v>253</v>
      </c>
      <c r="G39" s="195">
        <v>234</v>
      </c>
      <c r="H39" s="195">
        <v>222</v>
      </c>
      <c r="I39" s="195">
        <v>273</v>
      </c>
      <c r="J39" s="195">
        <v>234</v>
      </c>
      <c r="K39" s="195">
        <v>254</v>
      </c>
      <c r="L39" s="195">
        <v>289</v>
      </c>
      <c r="M39" s="195">
        <v>248</v>
      </c>
      <c r="N39" s="195">
        <v>322</v>
      </c>
      <c r="O39" s="195">
        <v>281</v>
      </c>
      <c r="P39" s="195">
        <v>283</v>
      </c>
      <c r="Q39" s="195">
        <v>242</v>
      </c>
      <c r="R39" s="195">
        <v>250</v>
      </c>
      <c r="S39" s="195">
        <v>289</v>
      </c>
      <c r="T39" s="195">
        <v>267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2273</v>
      </c>
      <c r="C41" s="195">
        <v>2293</v>
      </c>
      <c r="D41" s="195">
        <v>2252</v>
      </c>
      <c r="E41" s="195">
        <v>2374</v>
      </c>
      <c r="F41" s="195">
        <v>2438</v>
      </c>
      <c r="G41" s="195">
        <v>2498</v>
      </c>
      <c r="H41" s="195">
        <v>2472</v>
      </c>
      <c r="I41" s="195">
        <v>2675</v>
      </c>
      <c r="J41" s="195">
        <v>2618</v>
      </c>
      <c r="K41" s="195">
        <v>2864</v>
      </c>
      <c r="L41" s="195">
        <v>3041</v>
      </c>
      <c r="M41" s="195">
        <v>3093</v>
      </c>
      <c r="N41" s="195">
        <v>2837</v>
      </c>
      <c r="O41" s="195">
        <v>2731</v>
      </c>
      <c r="P41" s="195">
        <v>2605</v>
      </c>
      <c r="Q41" s="195">
        <v>2734</v>
      </c>
      <c r="R41" s="195">
        <v>2524</v>
      </c>
      <c r="S41" s="195">
        <v>2625</v>
      </c>
      <c r="T41" s="195">
        <v>2661</v>
      </c>
    </row>
    <row r="42" spans="1:20" ht="9.75" customHeight="1">
      <c r="A42" s="14" t="s">
        <v>7</v>
      </c>
      <c r="B42" s="195">
        <v>16</v>
      </c>
      <c r="C42" s="195">
        <v>15</v>
      </c>
      <c r="D42" s="195">
        <v>13</v>
      </c>
      <c r="E42" s="195">
        <v>14</v>
      </c>
      <c r="F42" s="195">
        <v>15</v>
      </c>
      <c r="G42" s="195">
        <v>16</v>
      </c>
      <c r="H42" s="195">
        <v>6</v>
      </c>
      <c r="I42" s="195">
        <v>8</v>
      </c>
      <c r="J42" s="195">
        <v>6</v>
      </c>
      <c r="K42" s="195">
        <v>9</v>
      </c>
      <c r="L42" s="195">
        <v>11</v>
      </c>
      <c r="M42" s="195">
        <v>9</v>
      </c>
      <c r="N42" s="195">
        <v>7</v>
      </c>
      <c r="O42" s="195">
        <v>6</v>
      </c>
      <c r="P42" s="195">
        <v>8</v>
      </c>
      <c r="Q42" s="195">
        <v>4</v>
      </c>
      <c r="R42" s="195">
        <v>2</v>
      </c>
      <c r="S42" s="195">
        <v>4</v>
      </c>
      <c r="T42" s="195">
        <v>6</v>
      </c>
    </row>
    <row r="43" spans="1:20" ht="9.75" customHeight="1">
      <c r="A43" s="14" t="s">
        <v>19</v>
      </c>
      <c r="B43" s="195">
        <v>454</v>
      </c>
      <c r="C43" s="195">
        <v>400</v>
      </c>
      <c r="D43" s="195">
        <v>402</v>
      </c>
      <c r="E43" s="195">
        <v>376</v>
      </c>
      <c r="F43" s="195">
        <v>383</v>
      </c>
      <c r="G43" s="195">
        <v>368</v>
      </c>
      <c r="H43" s="195">
        <v>342</v>
      </c>
      <c r="I43" s="195">
        <v>363</v>
      </c>
      <c r="J43" s="195">
        <v>389</v>
      </c>
      <c r="K43" s="195">
        <v>396</v>
      </c>
      <c r="L43" s="195">
        <v>408</v>
      </c>
      <c r="M43" s="195">
        <v>429</v>
      </c>
      <c r="N43" s="195">
        <v>338</v>
      </c>
      <c r="O43" s="195">
        <v>299</v>
      </c>
      <c r="P43" s="195">
        <v>265</v>
      </c>
      <c r="Q43" s="195">
        <v>255</v>
      </c>
      <c r="R43" s="195">
        <v>240</v>
      </c>
      <c r="S43" s="195">
        <v>217</v>
      </c>
      <c r="T43" s="195">
        <v>198</v>
      </c>
    </row>
    <row r="44" spans="1:20" ht="9.75" customHeight="1">
      <c r="A44" s="14" t="s">
        <v>20</v>
      </c>
      <c r="B44" s="195">
        <v>196</v>
      </c>
      <c r="C44" s="195">
        <v>175</v>
      </c>
      <c r="D44" s="195">
        <v>143</v>
      </c>
      <c r="E44" s="195">
        <v>132</v>
      </c>
      <c r="F44" s="195">
        <v>118</v>
      </c>
      <c r="G44" s="195">
        <v>119</v>
      </c>
      <c r="H44" s="195">
        <v>120</v>
      </c>
      <c r="I44" s="195">
        <v>138</v>
      </c>
      <c r="J44" s="195">
        <v>119</v>
      </c>
      <c r="K44" s="195">
        <v>111</v>
      </c>
      <c r="L44" s="195">
        <v>125</v>
      </c>
      <c r="M44" s="195">
        <v>134</v>
      </c>
      <c r="N44" s="195">
        <v>112</v>
      </c>
      <c r="O44" s="195">
        <v>92</v>
      </c>
      <c r="P44" s="195">
        <v>82</v>
      </c>
      <c r="Q44" s="195">
        <v>73</v>
      </c>
      <c r="R44" s="195">
        <v>64</v>
      </c>
      <c r="S44" s="195">
        <v>57</v>
      </c>
      <c r="T44" s="195">
        <v>58</v>
      </c>
    </row>
    <row r="45" spans="1:20" ht="9.75" customHeight="1">
      <c r="A45" s="14" t="s">
        <v>21</v>
      </c>
      <c r="B45" s="195">
        <v>258</v>
      </c>
      <c r="C45" s="195">
        <v>225</v>
      </c>
      <c r="D45" s="195">
        <v>259</v>
      </c>
      <c r="E45" s="195">
        <v>244</v>
      </c>
      <c r="F45" s="195">
        <v>265</v>
      </c>
      <c r="G45" s="195">
        <v>249</v>
      </c>
      <c r="H45" s="195">
        <v>222</v>
      </c>
      <c r="I45" s="195">
        <v>225</v>
      </c>
      <c r="J45" s="195">
        <v>270</v>
      </c>
      <c r="K45" s="195">
        <v>285</v>
      </c>
      <c r="L45" s="195">
        <v>283</v>
      </c>
      <c r="M45" s="195">
        <v>295</v>
      </c>
      <c r="N45" s="195">
        <v>226</v>
      </c>
      <c r="O45" s="195">
        <v>207</v>
      </c>
      <c r="P45" s="195">
        <v>183</v>
      </c>
      <c r="Q45" s="195">
        <v>182</v>
      </c>
      <c r="R45" s="195">
        <v>176</v>
      </c>
      <c r="S45" s="195">
        <v>160</v>
      </c>
      <c r="T45" s="195">
        <v>140</v>
      </c>
    </row>
    <row r="46" spans="1:20" ht="9.75" customHeight="1">
      <c r="A46" s="14" t="s">
        <v>8</v>
      </c>
      <c r="B46" s="195">
        <v>634</v>
      </c>
      <c r="C46" s="195">
        <v>687</v>
      </c>
      <c r="D46" s="195">
        <v>666</v>
      </c>
      <c r="E46" s="195">
        <v>703</v>
      </c>
      <c r="F46" s="195">
        <v>742</v>
      </c>
      <c r="G46" s="195">
        <v>774</v>
      </c>
      <c r="H46" s="195">
        <v>768</v>
      </c>
      <c r="I46" s="195">
        <v>879</v>
      </c>
      <c r="J46" s="195">
        <v>823</v>
      </c>
      <c r="K46" s="195">
        <v>911</v>
      </c>
      <c r="L46" s="195">
        <v>1017</v>
      </c>
      <c r="M46" s="195">
        <v>991</v>
      </c>
      <c r="N46" s="195">
        <v>848</v>
      </c>
      <c r="O46" s="195">
        <v>802</v>
      </c>
      <c r="P46" s="195">
        <v>782</v>
      </c>
      <c r="Q46" s="195">
        <v>813</v>
      </c>
      <c r="R46" s="195">
        <v>651</v>
      </c>
      <c r="S46" s="195">
        <v>673</v>
      </c>
      <c r="T46" s="195">
        <v>648</v>
      </c>
    </row>
    <row r="47" spans="1:20" ht="9.75" customHeight="1">
      <c r="A47" s="14" t="s">
        <v>9</v>
      </c>
      <c r="B47" s="195">
        <v>579</v>
      </c>
      <c r="C47" s="195">
        <v>567</v>
      </c>
      <c r="D47" s="195">
        <v>595</v>
      </c>
      <c r="E47" s="195">
        <v>602</v>
      </c>
      <c r="F47" s="195">
        <v>631</v>
      </c>
      <c r="G47" s="195">
        <v>594</v>
      </c>
      <c r="H47" s="195">
        <v>603</v>
      </c>
      <c r="I47" s="195">
        <v>701</v>
      </c>
      <c r="J47" s="195">
        <v>658</v>
      </c>
      <c r="K47" s="195">
        <v>778</v>
      </c>
      <c r="L47" s="195">
        <v>800</v>
      </c>
      <c r="M47" s="195">
        <v>865</v>
      </c>
      <c r="N47" s="195">
        <v>804</v>
      </c>
      <c r="O47" s="195">
        <v>787</v>
      </c>
      <c r="P47" s="195">
        <v>760</v>
      </c>
      <c r="Q47" s="195">
        <v>762</v>
      </c>
      <c r="R47" s="195">
        <v>761</v>
      </c>
      <c r="S47" s="195">
        <v>795</v>
      </c>
      <c r="T47" s="195">
        <v>804</v>
      </c>
    </row>
    <row r="48" spans="1:20" ht="9.75" customHeight="1">
      <c r="A48" s="14" t="s">
        <v>10</v>
      </c>
      <c r="B48" s="195">
        <v>399</v>
      </c>
      <c r="C48" s="195">
        <v>406</v>
      </c>
      <c r="D48" s="195">
        <v>387</v>
      </c>
      <c r="E48" s="195">
        <v>436</v>
      </c>
      <c r="F48" s="195">
        <v>428</v>
      </c>
      <c r="G48" s="195">
        <v>472</v>
      </c>
      <c r="H48" s="195">
        <v>505</v>
      </c>
      <c r="I48" s="195">
        <v>461</v>
      </c>
      <c r="J48" s="195">
        <v>471</v>
      </c>
      <c r="K48" s="195">
        <v>480</v>
      </c>
      <c r="L48" s="195">
        <v>503</v>
      </c>
      <c r="M48" s="195">
        <v>466</v>
      </c>
      <c r="N48" s="195">
        <v>503</v>
      </c>
      <c r="O48" s="195">
        <v>532</v>
      </c>
      <c r="P48" s="195">
        <v>484</v>
      </c>
      <c r="Q48" s="195">
        <v>555</v>
      </c>
      <c r="R48" s="195">
        <v>577</v>
      </c>
      <c r="S48" s="195">
        <v>604</v>
      </c>
      <c r="T48" s="195">
        <v>636</v>
      </c>
    </row>
    <row r="49" spans="1:20" ht="9.75" customHeight="1">
      <c r="A49" s="14" t="s">
        <v>11</v>
      </c>
      <c r="B49" s="195">
        <v>162</v>
      </c>
      <c r="C49" s="195">
        <v>181</v>
      </c>
      <c r="D49" s="195">
        <v>156</v>
      </c>
      <c r="E49" s="195">
        <v>193</v>
      </c>
      <c r="F49" s="195">
        <v>189</v>
      </c>
      <c r="G49" s="195">
        <v>220</v>
      </c>
      <c r="H49" s="195">
        <v>194</v>
      </c>
      <c r="I49" s="195">
        <v>210</v>
      </c>
      <c r="J49" s="195">
        <v>205</v>
      </c>
      <c r="K49" s="195">
        <v>239</v>
      </c>
      <c r="L49" s="195">
        <v>255</v>
      </c>
      <c r="M49" s="195">
        <v>278</v>
      </c>
      <c r="N49" s="195">
        <v>265</v>
      </c>
      <c r="O49" s="195">
        <v>247</v>
      </c>
      <c r="P49" s="195">
        <v>244</v>
      </c>
      <c r="Q49" s="195">
        <v>269</v>
      </c>
      <c r="R49" s="195">
        <v>236</v>
      </c>
      <c r="S49" s="195">
        <v>268</v>
      </c>
      <c r="T49" s="195">
        <v>318</v>
      </c>
    </row>
    <row r="50" spans="1:20" ht="9.75" customHeight="1">
      <c r="A50" s="20" t="s">
        <v>12</v>
      </c>
      <c r="B50" s="196">
        <v>29</v>
      </c>
      <c r="C50" s="196">
        <v>37</v>
      </c>
      <c r="D50" s="196">
        <v>33</v>
      </c>
      <c r="E50" s="196">
        <v>50</v>
      </c>
      <c r="F50" s="196">
        <v>50</v>
      </c>
      <c r="G50" s="196">
        <v>54</v>
      </c>
      <c r="H50" s="196">
        <v>54</v>
      </c>
      <c r="I50" s="196">
        <v>53</v>
      </c>
      <c r="J50" s="196">
        <v>66</v>
      </c>
      <c r="K50" s="196">
        <v>51</v>
      </c>
      <c r="L50" s="196">
        <v>47</v>
      </c>
      <c r="M50" s="196">
        <v>55</v>
      </c>
      <c r="N50" s="196">
        <v>72</v>
      </c>
      <c r="O50" s="196">
        <v>58</v>
      </c>
      <c r="P50" s="196">
        <v>62</v>
      </c>
      <c r="Q50" s="196">
        <v>76</v>
      </c>
      <c r="R50" s="196">
        <v>57</v>
      </c>
      <c r="S50" s="196">
        <v>64</v>
      </c>
      <c r="T50" s="196">
        <v>51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T1"/>
    <mergeCell ref="A3:T3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Y50"/>
  <sheetViews>
    <sheetView view="pageBreakPreview" zoomScale="90" zoomScaleNormal="90" zoomScaleSheetLayoutView="90" zoomScalePageLayoutView="0" workbookViewId="0" topLeftCell="A1">
      <selection activeCell="A1" sqref="A1:T1"/>
    </sheetView>
  </sheetViews>
  <sheetFormatPr defaultColWidth="9.140625" defaultRowHeight="12.75"/>
  <cols>
    <col min="1" max="1" width="10.7109375" style="1" customWidth="1"/>
    <col min="2" max="4" width="8.7109375" style="1" hidden="1" customWidth="1"/>
    <col min="5" max="7" width="7.8515625" style="1" hidden="1" customWidth="1"/>
    <col min="8" max="9" width="7.421875" style="1" hidden="1" customWidth="1"/>
    <col min="10" max="15" width="7.421875" style="1" customWidth="1"/>
    <col min="16" max="16" width="7.8515625" style="1" customWidth="1"/>
    <col min="17" max="19" width="7.57421875" style="1" customWidth="1"/>
    <col min="20" max="20" width="7.28125" style="1" customWidth="1"/>
    <col min="21" max="16384" width="9.140625" style="1" customWidth="1"/>
  </cols>
  <sheetData>
    <row r="1" spans="1:20" ht="28.5" customHeight="1">
      <c r="A1" s="249" t="s">
        <v>198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5" ht="9.75" customHeight="1">
      <c r="A2" s="211"/>
      <c r="B2" s="211"/>
      <c r="C2" s="211"/>
      <c r="D2" s="211"/>
      <c r="E2" s="211"/>
      <c r="F2" s="211"/>
      <c r="G2" s="211"/>
      <c r="U2" s="103"/>
      <c r="V2" s="103"/>
      <c r="W2" s="103"/>
      <c r="X2" s="103"/>
      <c r="Y2" s="103"/>
    </row>
    <row r="3" spans="1:20" ht="14.25" customHeight="1">
      <c r="A3" s="256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9.7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9.7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20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0.5" customHeight="1">
      <c r="A8" s="19" t="s">
        <v>6</v>
      </c>
      <c r="B8" s="195">
        <v>9553</v>
      </c>
      <c r="C8" s="195">
        <v>9657</v>
      </c>
      <c r="D8" s="195">
        <v>9478</v>
      </c>
      <c r="E8" s="195">
        <v>9773</v>
      </c>
      <c r="F8" s="195">
        <v>9494</v>
      </c>
      <c r="G8" s="195">
        <v>9592</v>
      </c>
      <c r="H8" s="195">
        <v>9415</v>
      </c>
      <c r="I8" s="195">
        <v>9711</v>
      </c>
      <c r="J8" s="195">
        <v>9774</v>
      </c>
      <c r="K8" s="195">
        <v>10080</v>
      </c>
      <c r="L8" s="195">
        <v>9986</v>
      </c>
      <c r="M8" s="195">
        <v>9866</v>
      </c>
      <c r="N8" s="195">
        <v>9342</v>
      </c>
      <c r="O8" s="195">
        <v>9244</v>
      </c>
      <c r="P8" s="195">
        <v>9092</v>
      </c>
      <c r="Q8" s="195">
        <v>8899</v>
      </c>
      <c r="R8" s="195">
        <v>8299</v>
      </c>
      <c r="S8" s="195">
        <v>8391</v>
      </c>
      <c r="T8" s="195">
        <v>8423</v>
      </c>
    </row>
    <row r="9" spans="1:20" ht="10.5" customHeight="1">
      <c r="A9" s="14" t="s">
        <v>7</v>
      </c>
      <c r="B9" s="195">
        <v>23</v>
      </c>
      <c r="C9" s="195">
        <v>23</v>
      </c>
      <c r="D9" s="195">
        <v>26</v>
      </c>
      <c r="E9" s="195">
        <v>22</v>
      </c>
      <c r="F9" s="195">
        <v>21</v>
      </c>
      <c r="G9" s="195">
        <v>23</v>
      </c>
      <c r="H9" s="195">
        <v>16</v>
      </c>
      <c r="I9" s="195">
        <v>17</v>
      </c>
      <c r="J9" s="195">
        <v>18</v>
      </c>
      <c r="K9" s="195">
        <v>20</v>
      </c>
      <c r="L9" s="195">
        <v>13</v>
      </c>
      <c r="M9" s="195">
        <v>20</v>
      </c>
      <c r="N9" s="195">
        <v>15</v>
      </c>
      <c r="O9" s="195">
        <v>9</v>
      </c>
      <c r="P9" s="195">
        <v>8</v>
      </c>
      <c r="Q9" s="195">
        <v>11</v>
      </c>
      <c r="R9" s="195">
        <v>7</v>
      </c>
      <c r="S9" s="195">
        <v>4</v>
      </c>
      <c r="T9" s="195">
        <v>6</v>
      </c>
    </row>
    <row r="10" spans="1:20" ht="9.75" customHeight="1">
      <c r="A10" s="14" t="s">
        <v>19</v>
      </c>
      <c r="B10" s="195">
        <v>1226</v>
      </c>
      <c r="C10" s="195">
        <v>1224</v>
      </c>
      <c r="D10" s="195">
        <v>1183</v>
      </c>
      <c r="E10" s="195">
        <v>1135</v>
      </c>
      <c r="F10" s="195">
        <v>1069</v>
      </c>
      <c r="G10" s="195">
        <v>1038</v>
      </c>
      <c r="H10" s="195">
        <v>1017</v>
      </c>
      <c r="I10" s="195">
        <v>1009</v>
      </c>
      <c r="J10" s="195">
        <v>1011</v>
      </c>
      <c r="K10" s="195">
        <v>1041</v>
      </c>
      <c r="L10" s="195">
        <v>1020</v>
      </c>
      <c r="M10" s="195">
        <v>1018</v>
      </c>
      <c r="N10" s="195">
        <v>829</v>
      </c>
      <c r="O10" s="195">
        <v>808</v>
      </c>
      <c r="P10" s="195">
        <v>740</v>
      </c>
      <c r="Q10" s="195">
        <v>630</v>
      </c>
      <c r="R10" s="195">
        <v>524</v>
      </c>
      <c r="S10" s="195">
        <v>478</v>
      </c>
      <c r="T10" s="195">
        <v>432</v>
      </c>
    </row>
    <row r="11" spans="1:20" ht="9.75" customHeight="1">
      <c r="A11" s="14" t="s">
        <v>20</v>
      </c>
      <c r="B11" s="195">
        <v>471</v>
      </c>
      <c r="C11" s="195">
        <v>453</v>
      </c>
      <c r="D11" s="195">
        <v>405</v>
      </c>
      <c r="E11" s="195">
        <v>378</v>
      </c>
      <c r="F11" s="195">
        <v>404</v>
      </c>
      <c r="G11" s="195">
        <v>332</v>
      </c>
      <c r="H11" s="195">
        <v>338</v>
      </c>
      <c r="I11" s="195">
        <v>342</v>
      </c>
      <c r="J11" s="195">
        <v>328</v>
      </c>
      <c r="K11" s="195">
        <v>322</v>
      </c>
      <c r="L11" s="195">
        <v>312</v>
      </c>
      <c r="M11" s="195">
        <v>326</v>
      </c>
      <c r="N11" s="195">
        <v>250</v>
      </c>
      <c r="O11" s="195">
        <v>261</v>
      </c>
      <c r="P11" s="195">
        <v>230</v>
      </c>
      <c r="Q11" s="195">
        <v>168</v>
      </c>
      <c r="R11" s="195">
        <v>155</v>
      </c>
      <c r="S11" s="195">
        <v>129</v>
      </c>
      <c r="T11" s="195">
        <v>114</v>
      </c>
    </row>
    <row r="12" spans="1:20" ht="9.75" customHeight="1">
      <c r="A12" s="14" t="s">
        <v>21</v>
      </c>
      <c r="B12" s="195">
        <v>755</v>
      </c>
      <c r="C12" s="195">
        <v>771</v>
      </c>
      <c r="D12" s="195">
        <v>778</v>
      </c>
      <c r="E12" s="195">
        <v>757</v>
      </c>
      <c r="F12" s="195">
        <v>665</v>
      </c>
      <c r="G12" s="195">
        <v>706</v>
      </c>
      <c r="H12" s="195">
        <v>679</v>
      </c>
      <c r="I12" s="195">
        <v>667</v>
      </c>
      <c r="J12" s="195">
        <v>683</v>
      </c>
      <c r="K12" s="195">
        <v>719</v>
      </c>
      <c r="L12" s="195">
        <v>708</v>
      </c>
      <c r="M12" s="195">
        <v>692</v>
      </c>
      <c r="N12" s="195">
        <v>579</v>
      </c>
      <c r="O12" s="195">
        <v>547</v>
      </c>
      <c r="P12" s="195">
        <v>510</v>
      </c>
      <c r="Q12" s="195">
        <v>462</v>
      </c>
      <c r="R12" s="195">
        <v>369</v>
      </c>
      <c r="S12" s="195">
        <v>349</v>
      </c>
      <c r="T12" s="195">
        <v>318</v>
      </c>
    </row>
    <row r="13" spans="1:20" ht="9.75" customHeight="1">
      <c r="A13" s="14" t="s">
        <v>8</v>
      </c>
      <c r="B13" s="195">
        <v>2041</v>
      </c>
      <c r="C13" s="195">
        <v>2169</v>
      </c>
      <c r="D13" s="195">
        <v>2173</v>
      </c>
      <c r="E13" s="195">
        <v>2331</v>
      </c>
      <c r="F13" s="195">
        <v>2339</v>
      </c>
      <c r="G13" s="195">
        <v>2395</v>
      </c>
      <c r="H13" s="195">
        <v>2377</v>
      </c>
      <c r="I13" s="195">
        <v>2465</v>
      </c>
      <c r="J13" s="195">
        <v>2532</v>
      </c>
      <c r="K13" s="195">
        <v>2572</v>
      </c>
      <c r="L13" s="195">
        <v>2589</v>
      </c>
      <c r="M13" s="195">
        <v>2458</v>
      </c>
      <c r="N13" s="195">
        <v>2359</v>
      </c>
      <c r="O13" s="195">
        <v>2222</v>
      </c>
      <c r="P13" s="195">
        <v>2105</v>
      </c>
      <c r="Q13" s="195">
        <v>2092</v>
      </c>
      <c r="R13" s="195">
        <v>1834</v>
      </c>
      <c r="S13" s="195">
        <v>1790</v>
      </c>
      <c r="T13" s="195">
        <v>1713</v>
      </c>
    </row>
    <row r="14" spans="1:20" ht="9.75" customHeight="1">
      <c r="A14" s="14" t="s">
        <v>9</v>
      </c>
      <c r="B14" s="195">
        <v>2689</v>
      </c>
      <c r="C14" s="195">
        <v>2628</v>
      </c>
      <c r="D14" s="195">
        <v>2539</v>
      </c>
      <c r="E14" s="195">
        <v>2583</v>
      </c>
      <c r="F14" s="195">
        <v>2409</v>
      </c>
      <c r="G14" s="195">
        <v>2433</v>
      </c>
      <c r="H14" s="195">
        <v>2349</v>
      </c>
      <c r="I14" s="195">
        <v>2494</v>
      </c>
      <c r="J14" s="195">
        <v>2557</v>
      </c>
      <c r="K14" s="195">
        <v>2773</v>
      </c>
      <c r="L14" s="195">
        <v>2741</v>
      </c>
      <c r="M14" s="195">
        <v>2816</v>
      </c>
      <c r="N14" s="195">
        <v>2688</v>
      </c>
      <c r="O14" s="195">
        <v>2712</v>
      </c>
      <c r="P14" s="195">
        <v>2689</v>
      </c>
      <c r="Q14" s="195">
        <v>2531</v>
      </c>
      <c r="R14" s="195">
        <v>2413</v>
      </c>
      <c r="S14" s="195">
        <v>2523</v>
      </c>
      <c r="T14" s="195">
        <v>2482</v>
      </c>
    </row>
    <row r="15" spans="1:20" ht="9.75" customHeight="1">
      <c r="A15" s="14" t="s">
        <v>10</v>
      </c>
      <c r="B15" s="195">
        <v>2343</v>
      </c>
      <c r="C15" s="195">
        <v>2354</v>
      </c>
      <c r="D15" s="195">
        <v>2252</v>
      </c>
      <c r="E15" s="195">
        <v>2364</v>
      </c>
      <c r="F15" s="195">
        <v>2321</v>
      </c>
      <c r="G15" s="195">
        <v>2353</v>
      </c>
      <c r="H15" s="195">
        <v>2341</v>
      </c>
      <c r="I15" s="195">
        <v>2310</v>
      </c>
      <c r="J15" s="195">
        <v>2243</v>
      </c>
      <c r="K15" s="195">
        <v>2261</v>
      </c>
      <c r="L15" s="195">
        <v>2237</v>
      </c>
      <c r="M15" s="195">
        <v>2153</v>
      </c>
      <c r="N15" s="195">
        <v>2118</v>
      </c>
      <c r="O15" s="195">
        <v>2170</v>
      </c>
      <c r="P15" s="195">
        <v>2279</v>
      </c>
      <c r="Q15" s="195">
        <v>2358</v>
      </c>
      <c r="R15" s="195">
        <v>2320</v>
      </c>
      <c r="S15" s="195">
        <v>2349</v>
      </c>
      <c r="T15" s="195">
        <v>2426</v>
      </c>
    </row>
    <row r="16" spans="1:20" ht="9.75" customHeight="1">
      <c r="A16" s="14" t="s">
        <v>11</v>
      </c>
      <c r="B16" s="195">
        <v>1039</v>
      </c>
      <c r="C16" s="195">
        <v>1062</v>
      </c>
      <c r="D16" s="195">
        <v>1090</v>
      </c>
      <c r="E16" s="195">
        <v>1109</v>
      </c>
      <c r="F16" s="195">
        <v>1083</v>
      </c>
      <c r="G16" s="195">
        <v>1107</v>
      </c>
      <c r="H16" s="195">
        <v>1079</v>
      </c>
      <c r="I16" s="195">
        <v>1143</v>
      </c>
      <c r="J16" s="195">
        <v>1152</v>
      </c>
      <c r="K16" s="195">
        <v>1170</v>
      </c>
      <c r="L16" s="195">
        <v>1129</v>
      </c>
      <c r="M16" s="195">
        <v>1169</v>
      </c>
      <c r="N16" s="195">
        <v>1035</v>
      </c>
      <c r="O16" s="195">
        <v>1047</v>
      </c>
      <c r="P16" s="195">
        <v>1013</v>
      </c>
      <c r="Q16" s="195">
        <v>1031</v>
      </c>
      <c r="R16" s="195">
        <v>956</v>
      </c>
      <c r="S16" s="195">
        <v>989</v>
      </c>
      <c r="T16" s="195">
        <v>1122</v>
      </c>
    </row>
    <row r="17" spans="1:20" ht="9.75" customHeight="1">
      <c r="A17" s="14" t="s">
        <v>12</v>
      </c>
      <c r="B17" s="195">
        <v>192</v>
      </c>
      <c r="C17" s="195">
        <v>197</v>
      </c>
      <c r="D17" s="195">
        <v>215</v>
      </c>
      <c r="E17" s="195">
        <v>229</v>
      </c>
      <c r="F17" s="195">
        <v>252</v>
      </c>
      <c r="G17" s="195">
        <v>243</v>
      </c>
      <c r="H17" s="195">
        <v>236</v>
      </c>
      <c r="I17" s="195">
        <v>273</v>
      </c>
      <c r="J17" s="195">
        <v>261</v>
      </c>
      <c r="K17" s="195">
        <v>243</v>
      </c>
      <c r="L17" s="195">
        <v>257</v>
      </c>
      <c r="M17" s="195">
        <v>232</v>
      </c>
      <c r="N17" s="195">
        <v>298</v>
      </c>
      <c r="O17" s="195">
        <v>276</v>
      </c>
      <c r="P17" s="195">
        <v>258</v>
      </c>
      <c r="Q17" s="195">
        <v>246</v>
      </c>
      <c r="R17" s="195">
        <v>245</v>
      </c>
      <c r="S17" s="195">
        <v>258</v>
      </c>
      <c r="T17" s="195">
        <v>242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1546</v>
      </c>
      <c r="C19" s="195">
        <v>1669</v>
      </c>
      <c r="D19" s="195">
        <v>1688</v>
      </c>
      <c r="E19" s="195">
        <v>1690</v>
      </c>
      <c r="F19" s="195">
        <v>1618</v>
      </c>
      <c r="G19" s="195">
        <v>1650</v>
      </c>
      <c r="H19" s="195">
        <v>1694</v>
      </c>
      <c r="I19" s="195">
        <v>1683</v>
      </c>
      <c r="J19" s="195">
        <v>1877</v>
      </c>
      <c r="K19" s="195">
        <v>1879</v>
      </c>
      <c r="L19" s="195">
        <v>1883</v>
      </c>
      <c r="M19" s="195">
        <v>1887</v>
      </c>
      <c r="N19" s="195">
        <v>1842</v>
      </c>
      <c r="O19" s="195">
        <v>1779</v>
      </c>
      <c r="P19" s="195">
        <v>1750</v>
      </c>
      <c r="Q19" s="195">
        <v>1775</v>
      </c>
      <c r="R19" s="195">
        <v>1676</v>
      </c>
      <c r="S19" s="195">
        <v>1711</v>
      </c>
      <c r="T19" s="195">
        <v>1683</v>
      </c>
    </row>
    <row r="20" spans="1:20" ht="9.75" customHeight="1">
      <c r="A20" s="14" t="s">
        <v>7</v>
      </c>
      <c r="B20" s="195">
        <v>5</v>
      </c>
      <c r="C20" s="195">
        <v>3</v>
      </c>
      <c r="D20" s="195">
        <v>3</v>
      </c>
      <c r="E20" s="195">
        <v>2</v>
      </c>
      <c r="F20" s="195">
        <v>5</v>
      </c>
      <c r="G20" s="195">
        <v>3</v>
      </c>
      <c r="H20" s="195">
        <v>1</v>
      </c>
      <c r="I20" s="195">
        <v>6</v>
      </c>
      <c r="J20" s="195">
        <v>2</v>
      </c>
      <c r="K20" s="195">
        <v>3</v>
      </c>
      <c r="L20" s="195">
        <v>2</v>
      </c>
      <c r="M20" s="195">
        <v>2</v>
      </c>
      <c r="N20" s="195">
        <v>4</v>
      </c>
      <c r="O20" s="195">
        <v>1</v>
      </c>
      <c r="P20" s="195">
        <v>1</v>
      </c>
      <c r="Q20" s="195">
        <v>2</v>
      </c>
      <c r="R20" s="195">
        <v>1</v>
      </c>
      <c r="S20" s="195">
        <v>1</v>
      </c>
      <c r="T20" s="195">
        <v>0</v>
      </c>
    </row>
    <row r="21" spans="1:20" ht="9.75" customHeight="1">
      <c r="A21" s="14" t="s">
        <v>19</v>
      </c>
      <c r="B21" s="195">
        <v>219</v>
      </c>
      <c r="C21" s="195">
        <v>232</v>
      </c>
      <c r="D21" s="195">
        <v>255</v>
      </c>
      <c r="E21" s="195">
        <v>235</v>
      </c>
      <c r="F21" s="195">
        <v>213</v>
      </c>
      <c r="G21" s="195">
        <v>206</v>
      </c>
      <c r="H21" s="195">
        <v>196</v>
      </c>
      <c r="I21" s="195">
        <v>186</v>
      </c>
      <c r="J21" s="195">
        <v>200</v>
      </c>
      <c r="K21" s="195">
        <v>187</v>
      </c>
      <c r="L21" s="195">
        <v>224</v>
      </c>
      <c r="M21" s="195">
        <v>194</v>
      </c>
      <c r="N21" s="195">
        <v>148</v>
      </c>
      <c r="O21" s="195">
        <v>155</v>
      </c>
      <c r="P21" s="195">
        <v>150</v>
      </c>
      <c r="Q21" s="195">
        <v>113</v>
      </c>
      <c r="R21" s="195">
        <v>90</v>
      </c>
      <c r="S21" s="195">
        <v>90</v>
      </c>
      <c r="T21" s="195">
        <v>76</v>
      </c>
    </row>
    <row r="22" spans="1:20" ht="9.75" customHeight="1">
      <c r="A22" s="14" t="s">
        <v>20</v>
      </c>
      <c r="B22" s="195">
        <v>74</v>
      </c>
      <c r="C22" s="195">
        <v>81</v>
      </c>
      <c r="D22" s="195">
        <v>88</v>
      </c>
      <c r="E22" s="195">
        <v>69</v>
      </c>
      <c r="F22" s="195">
        <v>85</v>
      </c>
      <c r="G22" s="195">
        <v>66</v>
      </c>
      <c r="H22" s="195">
        <v>61</v>
      </c>
      <c r="I22" s="195">
        <v>58</v>
      </c>
      <c r="J22" s="195">
        <v>57</v>
      </c>
      <c r="K22" s="195">
        <v>43</v>
      </c>
      <c r="L22" s="195">
        <v>55</v>
      </c>
      <c r="M22" s="195">
        <v>53</v>
      </c>
      <c r="N22" s="195">
        <v>41</v>
      </c>
      <c r="O22" s="195">
        <v>50</v>
      </c>
      <c r="P22" s="195">
        <v>42</v>
      </c>
      <c r="Q22" s="195">
        <v>28</v>
      </c>
      <c r="R22" s="195">
        <v>23</v>
      </c>
      <c r="S22" s="195">
        <v>19</v>
      </c>
      <c r="T22" s="195">
        <v>19</v>
      </c>
    </row>
    <row r="23" spans="1:20" ht="9.75" customHeight="1">
      <c r="A23" s="14" t="s">
        <v>21</v>
      </c>
      <c r="B23" s="195">
        <v>145</v>
      </c>
      <c r="C23" s="195">
        <v>151</v>
      </c>
      <c r="D23" s="195">
        <v>167</v>
      </c>
      <c r="E23" s="195">
        <v>166</v>
      </c>
      <c r="F23" s="195">
        <v>128</v>
      </c>
      <c r="G23" s="195">
        <v>140</v>
      </c>
      <c r="H23" s="195">
        <v>135</v>
      </c>
      <c r="I23" s="195">
        <v>128</v>
      </c>
      <c r="J23" s="195">
        <v>143</v>
      </c>
      <c r="K23" s="195">
        <v>144</v>
      </c>
      <c r="L23" s="195">
        <v>169</v>
      </c>
      <c r="M23" s="195">
        <v>141</v>
      </c>
      <c r="N23" s="195">
        <v>107</v>
      </c>
      <c r="O23" s="195">
        <v>105</v>
      </c>
      <c r="P23" s="195">
        <v>108</v>
      </c>
      <c r="Q23" s="195">
        <v>85</v>
      </c>
      <c r="R23" s="195">
        <v>67</v>
      </c>
      <c r="S23" s="195">
        <v>71</v>
      </c>
      <c r="T23" s="195">
        <v>57</v>
      </c>
    </row>
    <row r="24" spans="1:20" ht="9.75" customHeight="1">
      <c r="A24" s="14" t="s">
        <v>8</v>
      </c>
      <c r="B24" s="195">
        <v>403</v>
      </c>
      <c r="C24" s="195">
        <v>484</v>
      </c>
      <c r="D24" s="195">
        <v>484</v>
      </c>
      <c r="E24" s="195">
        <v>530</v>
      </c>
      <c r="F24" s="195">
        <v>513</v>
      </c>
      <c r="G24" s="195">
        <v>530</v>
      </c>
      <c r="H24" s="195">
        <v>562</v>
      </c>
      <c r="I24" s="195">
        <v>555</v>
      </c>
      <c r="J24" s="195">
        <v>604</v>
      </c>
      <c r="K24" s="195">
        <v>565</v>
      </c>
      <c r="L24" s="195">
        <v>548</v>
      </c>
      <c r="M24" s="195">
        <v>540</v>
      </c>
      <c r="N24" s="195">
        <v>593</v>
      </c>
      <c r="O24" s="195">
        <v>509</v>
      </c>
      <c r="P24" s="195">
        <v>450</v>
      </c>
      <c r="Q24" s="195">
        <v>476</v>
      </c>
      <c r="R24" s="195">
        <v>450</v>
      </c>
      <c r="S24" s="195">
        <v>440</v>
      </c>
      <c r="T24" s="195">
        <v>413</v>
      </c>
    </row>
    <row r="25" spans="1:20" ht="9.75" customHeight="1">
      <c r="A25" s="14" t="s">
        <v>9</v>
      </c>
      <c r="B25" s="195">
        <v>431</v>
      </c>
      <c r="C25" s="195">
        <v>476</v>
      </c>
      <c r="D25" s="195">
        <v>442</v>
      </c>
      <c r="E25" s="195">
        <v>462</v>
      </c>
      <c r="F25" s="195">
        <v>411</v>
      </c>
      <c r="G25" s="195">
        <v>413</v>
      </c>
      <c r="H25" s="195">
        <v>418</v>
      </c>
      <c r="I25" s="195">
        <v>428</v>
      </c>
      <c r="J25" s="195">
        <v>513</v>
      </c>
      <c r="K25" s="195">
        <v>544</v>
      </c>
      <c r="L25" s="195">
        <v>587</v>
      </c>
      <c r="M25" s="195">
        <v>556</v>
      </c>
      <c r="N25" s="195">
        <v>555</v>
      </c>
      <c r="O25" s="195">
        <v>566</v>
      </c>
      <c r="P25" s="195">
        <v>593</v>
      </c>
      <c r="Q25" s="195">
        <v>532</v>
      </c>
      <c r="R25" s="195">
        <v>526</v>
      </c>
      <c r="S25" s="195">
        <v>580</v>
      </c>
      <c r="T25" s="195">
        <v>546</v>
      </c>
    </row>
    <row r="26" spans="1:20" ht="9.75" customHeight="1">
      <c r="A26" s="14" t="s">
        <v>10</v>
      </c>
      <c r="B26" s="195">
        <v>335</v>
      </c>
      <c r="C26" s="195">
        <v>320</v>
      </c>
      <c r="D26" s="195">
        <v>316</v>
      </c>
      <c r="E26" s="195">
        <v>299</v>
      </c>
      <c r="F26" s="195">
        <v>293</v>
      </c>
      <c r="G26" s="195">
        <v>313</v>
      </c>
      <c r="H26" s="195">
        <v>335</v>
      </c>
      <c r="I26" s="195">
        <v>328</v>
      </c>
      <c r="J26" s="195">
        <v>356</v>
      </c>
      <c r="K26" s="195">
        <v>366</v>
      </c>
      <c r="L26" s="195">
        <v>329</v>
      </c>
      <c r="M26" s="195">
        <v>367</v>
      </c>
      <c r="N26" s="195">
        <v>353</v>
      </c>
      <c r="O26" s="195">
        <v>357</v>
      </c>
      <c r="P26" s="195">
        <v>399</v>
      </c>
      <c r="Q26" s="195">
        <v>432</v>
      </c>
      <c r="R26" s="195">
        <v>420</v>
      </c>
      <c r="S26" s="195">
        <v>432</v>
      </c>
      <c r="T26" s="195">
        <v>431</v>
      </c>
    </row>
    <row r="27" spans="1:20" ht="9.75" customHeight="1">
      <c r="A27" s="14" t="s">
        <v>11</v>
      </c>
      <c r="B27" s="195">
        <v>123</v>
      </c>
      <c r="C27" s="195">
        <v>128</v>
      </c>
      <c r="D27" s="195">
        <v>158</v>
      </c>
      <c r="E27" s="195">
        <v>138</v>
      </c>
      <c r="F27" s="195">
        <v>150</v>
      </c>
      <c r="G27" s="195">
        <v>153</v>
      </c>
      <c r="H27" s="195">
        <v>145</v>
      </c>
      <c r="I27" s="195">
        <v>141</v>
      </c>
      <c r="J27" s="195">
        <v>164</v>
      </c>
      <c r="K27" s="195">
        <v>175</v>
      </c>
      <c r="L27" s="195">
        <v>153</v>
      </c>
      <c r="M27" s="195">
        <v>192</v>
      </c>
      <c r="N27" s="195">
        <v>142</v>
      </c>
      <c r="O27" s="195">
        <v>150</v>
      </c>
      <c r="P27" s="195">
        <v>130</v>
      </c>
      <c r="Q27" s="195">
        <v>177</v>
      </c>
      <c r="R27" s="195">
        <v>146</v>
      </c>
      <c r="S27" s="195">
        <v>137</v>
      </c>
      <c r="T27" s="195">
        <v>184</v>
      </c>
    </row>
    <row r="28" spans="1:20" ht="9.75" customHeight="1">
      <c r="A28" s="14" t="s">
        <v>12</v>
      </c>
      <c r="B28" s="195">
        <v>30</v>
      </c>
      <c r="C28" s="195">
        <v>26</v>
      </c>
      <c r="D28" s="195">
        <v>30</v>
      </c>
      <c r="E28" s="195">
        <v>24</v>
      </c>
      <c r="F28" s="195">
        <v>33</v>
      </c>
      <c r="G28" s="195">
        <v>32</v>
      </c>
      <c r="H28" s="195">
        <v>37</v>
      </c>
      <c r="I28" s="195">
        <v>39</v>
      </c>
      <c r="J28" s="195">
        <v>38</v>
      </c>
      <c r="K28" s="195">
        <v>39</v>
      </c>
      <c r="L28" s="195">
        <v>40</v>
      </c>
      <c r="M28" s="195">
        <v>36</v>
      </c>
      <c r="N28" s="195">
        <v>47</v>
      </c>
      <c r="O28" s="195">
        <v>41</v>
      </c>
      <c r="P28" s="195">
        <v>27</v>
      </c>
      <c r="Q28" s="195">
        <v>43</v>
      </c>
      <c r="R28" s="195">
        <v>43</v>
      </c>
      <c r="S28" s="195">
        <v>31</v>
      </c>
      <c r="T28" s="195">
        <v>33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6310</v>
      </c>
      <c r="C30" s="195">
        <v>6275</v>
      </c>
      <c r="D30" s="195">
        <v>6172</v>
      </c>
      <c r="E30" s="195">
        <v>6347</v>
      </c>
      <c r="F30" s="195">
        <v>6132</v>
      </c>
      <c r="G30" s="195">
        <v>6075</v>
      </c>
      <c r="H30" s="195">
        <v>5982</v>
      </c>
      <c r="I30" s="195">
        <v>5978</v>
      </c>
      <c r="J30" s="195">
        <v>5890</v>
      </c>
      <c r="K30" s="195">
        <v>6070</v>
      </c>
      <c r="L30" s="195">
        <v>5947</v>
      </c>
      <c r="M30" s="195">
        <v>5543</v>
      </c>
      <c r="N30" s="195">
        <v>5330</v>
      </c>
      <c r="O30" s="195">
        <v>5363</v>
      </c>
      <c r="P30" s="195">
        <v>5337</v>
      </c>
      <c r="Q30" s="195">
        <v>5001</v>
      </c>
      <c r="R30" s="195">
        <v>4702</v>
      </c>
      <c r="S30" s="195">
        <v>4673</v>
      </c>
      <c r="T30" s="195">
        <v>4645</v>
      </c>
    </row>
    <row r="31" spans="1:20" ht="9.75" customHeight="1">
      <c r="A31" s="14" t="s">
        <v>7</v>
      </c>
      <c r="B31" s="195">
        <v>13</v>
      </c>
      <c r="C31" s="195">
        <v>12</v>
      </c>
      <c r="D31" s="195">
        <v>15</v>
      </c>
      <c r="E31" s="195">
        <v>14</v>
      </c>
      <c r="F31" s="195">
        <v>11</v>
      </c>
      <c r="G31" s="195">
        <v>13</v>
      </c>
      <c r="H31" s="195">
        <v>10</v>
      </c>
      <c r="I31" s="195">
        <v>10</v>
      </c>
      <c r="J31" s="195">
        <v>12</v>
      </c>
      <c r="K31" s="195">
        <v>13</v>
      </c>
      <c r="L31" s="195">
        <v>7</v>
      </c>
      <c r="M31" s="195">
        <v>12</v>
      </c>
      <c r="N31" s="195">
        <v>9</v>
      </c>
      <c r="O31" s="195">
        <v>7</v>
      </c>
      <c r="P31" s="195">
        <v>4</v>
      </c>
      <c r="Q31" s="195">
        <v>6</v>
      </c>
      <c r="R31" s="195">
        <v>5</v>
      </c>
      <c r="S31" s="195">
        <v>2</v>
      </c>
      <c r="T31" s="195">
        <v>2</v>
      </c>
    </row>
    <row r="32" spans="1:20" ht="9.75" customHeight="1">
      <c r="A32" s="14" t="s">
        <v>19</v>
      </c>
      <c r="B32" s="195">
        <v>716</v>
      </c>
      <c r="C32" s="195">
        <v>754</v>
      </c>
      <c r="D32" s="195">
        <v>689</v>
      </c>
      <c r="E32" s="195">
        <v>680</v>
      </c>
      <c r="F32" s="195">
        <v>645</v>
      </c>
      <c r="G32" s="195">
        <v>604</v>
      </c>
      <c r="H32" s="195">
        <v>607</v>
      </c>
      <c r="I32" s="195">
        <v>573</v>
      </c>
      <c r="J32" s="195">
        <v>549</v>
      </c>
      <c r="K32" s="195">
        <v>595</v>
      </c>
      <c r="L32" s="195">
        <v>570</v>
      </c>
      <c r="M32" s="195">
        <v>514</v>
      </c>
      <c r="N32" s="195">
        <v>457</v>
      </c>
      <c r="O32" s="195">
        <v>439</v>
      </c>
      <c r="P32" s="195">
        <v>403</v>
      </c>
      <c r="Q32" s="195">
        <v>328</v>
      </c>
      <c r="R32" s="195">
        <v>273</v>
      </c>
      <c r="S32" s="195">
        <v>234</v>
      </c>
      <c r="T32" s="195">
        <v>215</v>
      </c>
    </row>
    <row r="33" spans="1:20" ht="9.75" customHeight="1">
      <c r="A33" s="14" t="s">
        <v>20</v>
      </c>
      <c r="B33" s="195">
        <v>276</v>
      </c>
      <c r="C33" s="195">
        <v>275</v>
      </c>
      <c r="D33" s="195">
        <v>239</v>
      </c>
      <c r="E33" s="195">
        <v>238</v>
      </c>
      <c r="F33" s="195">
        <v>253</v>
      </c>
      <c r="G33" s="195">
        <v>195</v>
      </c>
      <c r="H33" s="195">
        <v>201</v>
      </c>
      <c r="I33" s="195">
        <v>193</v>
      </c>
      <c r="J33" s="195">
        <v>187</v>
      </c>
      <c r="K33" s="195">
        <v>208</v>
      </c>
      <c r="L33" s="195">
        <v>197</v>
      </c>
      <c r="M33" s="195">
        <v>182</v>
      </c>
      <c r="N33" s="195">
        <v>130</v>
      </c>
      <c r="O33" s="195">
        <v>148</v>
      </c>
      <c r="P33" s="195">
        <v>135</v>
      </c>
      <c r="Q33" s="195">
        <v>92</v>
      </c>
      <c r="R33" s="195">
        <v>90</v>
      </c>
      <c r="S33" s="195">
        <v>72</v>
      </c>
      <c r="T33" s="195">
        <v>55</v>
      </c>
    </row>
    <row r="34" spans="1:20" ht="9.75" customHeight="1">
      <c r="A34" s="14" t="s">
        <v>21</v>
      </c>
      <c r="B34" s="195">
        <v>440</v>
      </c>
      <c r="C34" s="195">
        <v>479</v>
      </c>
      <c r="D34" s="195">
        <v>450</v>
      </c>
      <c r="E34" s="195">
        <v>442</v>
      </c>
      <c r="F34" s="195">
        <v>392</v>
      </c>
      <c r="G34" s="195">
        <v>409</v>
      </c>
      <c r="H34" s="195">
        <v>406</v>
      </c>
      <c r="I34" s="195">
        <v>380</v>
      </c>
      <c r="J34" s="195">
        <v>362</v>
      </c>
      <c r="K34" s="195">
        <v>387</v>
      </c>
      <c r="L34" s="195">
        <v>373</v>
      </c>
      <c r="M34" s="195">
        <v>332</v>
      </c>
      <c r="N34" s="195">
        <v>327</v>
      </c>
      <c r="O34" s="195">
        <v>291</v>
      </c>
      <c r="P34" s="195">
        <v>268</v>
      </c>
      <c r="Q34" s="195">
        <v>236</v>
      </c>
      <c r="R34" s="195">
        <v>183</v>
      </c>
      <c r="S34" s="195">
        <v>162</v>
      </c>
      <c r="T34" s="195">
        <v>160</v>
      </c>
    </row>
    <row r="35" spans="1:20" ht="9.75" customHeight="1">
      <c r="A35" s="14" t="s">
        <v>8</v>
      </c>
      <c r="B35" s="195">
        <v>1195</v>
      </c>
      <c r="C35" s="195">
        <v>1209</v>
      </c>
      <c r="D35" s="195">
        <v>1253</v>
      </c>
      <c r="E35" s="195">
        <v>1321</v>
      </c>
      <c r="F35" s="195">
        <v>1353</v>
      </c>
      <c r="G35" s="195">
        <v>1311</v>
      </c>
      <c r="H35" s="195">
        <v>1326</v>
      </c>
      <c r="I35" s="195">
        <v>1271</v>
      </c>
      <c r="J35" s="195">
        <v>1350</v>
      </c>
      <c r="K35" s="195">
        <v>1360</v>
      </c>
      <c r="L35" s="195">
        <v>1347</v>
      </c>
      <c r="M35" s="195">
        <v>1189</v>
      </c>
      <c r="N35" s="195">
        <v>1145</v>
      </c>
      <c r="O35" s="195">
        <v>1154</v>
      </c>
      <c r="P35" s="195">
        <v>1109</v>
      </c>
      <c r="Q35" s="195">
        <v>1010</v>
      </c>
      <c r="R35" s="195">
        <v>931</v>
      </c>
      <c r="S35" s="195">
        <v>892</v>
      </c>
      <c r="T35" s="195">
        <v>830</v>
      </c>
    </row>
    <row r="36" spans="1:20" ht="9.75" customHeight="1">
      <c r="A36" s="14" t="s">
        <v>9</v>
      </c>
      <c r="B36" s="195">
        <v>1793</v>
      </c>
      <c r="C36" s="195">
        <v>1692</v>
      </c>
      <c r="D36" s="195">
        <v>1632</v>
      </c>
      <c r="E36" s="195">
        <v>1655</v>
      </c>
      <c r="F36" s="195">
        <v>1512</v>
      </c>
      <c r="G36" s="195">
        <v>1555</v>
      </c>
      <c r="H36" s="195">
        <v>1507</v>
      </c>
      <c r="I36" s="195">
        <v>1508</v>
      </c>
      <c r="J36" s="195">
        <v>1513</v>
      </c>
      <c r="K36" s="195">
        <v>1641</v>
      </c>
      <c r="L36" s="195">
        <v>1555</v>
      </c>
      <c r="M36" s="195">
        <v>1564</v>
      </c>
      <c r="N36" s="195">
        <v>1504</v>
      </c>
      <c r="O36" s="195">
        <v>1517</v>
      </c>
      <c r="P36" s="195">
        <v>1488</v>
      </c>
      <c r="Q36" s="195">
        <v>1390</v>
      </c>
      <c r="R36" s="195">
        <v>1288</v>
      </c>
      <c r="S36" s="195">
        <v>1313</v>
      </c>
      <c r="T36" s="195">
        <v>1292</v>
      </c>
    </row>
    <row r="37" spans="1:20" ht="9.75" customHeight="1">
      <c r="A37" s="14" t="s">
        <v>10</v>
      </c>
      <c r="B37" s="195">
        <v>1671</v>
      </c>
      <c r="C37" s="195">
        <v>1686</v>
      </c>
      <c r="D37" s="195">
        <v>1629</v>
      </c>
      <c r="E37" s="195">
        <v>1710</v>
      </c>
      <c r="F37" s="195">
        <v>1661</v>
      </c>
      <c r="G37" s="195">
        <v>1643</v>
      </c>
      <c r="H37" s="195">
        <v>1598</v>
      </c>
      <c r="I37" s="195">
        <v>1591</v>
      </c>
      <c r="J37" s="195">
        <v>1481</v>
      </c>
      <c r="K37" s="195">
        <v>1494</v>
      </c>
      <c r="L37" s="195">
        <v>1509</v>
      </c>
      <c r="M37" s="195">
        <v>1380</v>
      </c>
      <c r="N37" s="195">
        <v>1342</v>
      </c>
      <c r="O37" s="195">
        <v>1357</v>
      </c>
      <c r="P37" s="195">
        <v>1478</v>
      </c>
      <c r="Q37" s="195">
        <v>1477</v>
      </c>
      <c r="R37" s="195">
        <v>1415</v>
      </c>
      <c r="S37" s="195">
        <v>1424</v>
      </c>
      <c r="T37" s="195">
        <v>1465</v>
      </c>
    </row>
    <row r="38" spans="1:20" ht="9.75" customHeight="1">
      <c r="A38" s="14" t="s">
        <v>11</v>
      </c>
      <c r="B38" s="195">
        <v>783</v>
      </c>
      <c r="C38" s="195">
        <v>781</v>
      </c>
      <c r="D38" s="195">
        <v>799</v>
      </c>
      <c r="E38" s="195">
        <v>805</v>
      </c>
      <c r="F38" s="195">
        <v>773</v>
      </c>
      <c r="G38" s="195">
        <v>779</v>
      </c>
      <c r="H38" s="195">
        <v>779</v>
      </c>
      <c r="I38" s="195">
        <v>831</v>
      </c>
      <c r="J38" s="195">
        <v>815</v>
      </c>
      <c r="K38" s="195">
        <v>802</v>
      </c>
      <c r="L38" s="195">
        <v>778</v>
      </c>
      <c r="M38" s="195">
        <v>733</v>
      </c>
      <c r="N38" s="195">
        <v>681</v>
      </c>
      <c r="O38" s="195">
        <v>700</v>
      </c>
      <c r="P38" s="195">
        <v>673</v>
      </c>
      <c r="Q38" s="195">
        <v>638</v>
      </c>
      <c r="R38" s="195">
        <v>640</v>
      </c>
      <c r="S38" s="195">
        <v>633</v>
      </c>
      <c r="T38" s="195">
        <v>677</v>
      </c>
    </row>
    <row r="39" spans="1:20" ht="9.75" customHeight="1">
      <c r="A39" s="14" t="s">
        <v>12</v>
      </c>
      <c r="B39" s="195">
        <v>139</v>
      </c>
      <c r="C39" s="195">
        <v>141</v>
      </c>
      <c r="D39" s="195">
        <v>155</v>
      </c>
      <c r="E39" s="195">
        <v>162</v>
      </c>
      <c r="F39" s="195">
        <v>177</v>
      </c>
      <c r="G39" s="195">
        <v>170</v>
      </c>
      <c r="H39" s="195">
        <v>155</v>
      </c>
      <c r="I39" s="195">
        <v>194</v>
      </c>
      <c r="J39" s="195">
        <v>170</v>
      </c>
      <c r="K39" s="195">
        <v>165</v>
      </c>
      <c r="L39" s="195">
        <v>181</v>
      </c>
      <c r="M39" s="195">
        <v>151</v>
      </c>
      <c r="N39" s="195">
        <v>192</v>
      </c>
      <c r="O39" s="195">
        <v>189</v>
      </c>
      <c r="P39" s="195">
        <v>182</v>
      </c>
      <c r="Q39" s="195">
        <v>152</v>
      </c>
      <c r="R39" s="195">
        <v>150</v>
      </c>
      <c r="S39" s="195">
        <v>175</v>
      </c>
      <c r="T39" s="195">
        <v>164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1697</v>
      </c>
      <c r="C41" s="195">
        <v>1713</v>
      </c>
      <c r="D41" s="195">
        <v>1618</v>
      </c>
      <c r="E41" s="195">
        <v>1736</v>
      </c>
      <c r="F41" s="195">
        <v>1744</v>
      </c>
      <c r="G41" s="195">
        <v>1867</v>
      </c>
      <c r="H41" s="195">
        <v>1739</v>
      </c>
      <c r="I41" s="195">
        <v>2050</v>
      </c>
      <c r="J41" s="195">
        <v>2007</v>
      </c>
      <c r="K41" s="195">
        <v>2131</v>
      </c>
      <c r="L41" s="195">
        <v>2156</v>
      </c>
      <c r="M41" s="195">
        <v>2436</v>
      </c>
      <c r="N41" s="195">
        <v>2170</v>
      </c>
      <c r="O41" s="195">
        <v>2102</v>
      </c>
      <c r="P41" s="195">
        <v>2005</v>
      </c>
      <c r="Q41" s="195">
        <v>2123</v>
      </c>
      <c r="R41" s="195">
        <v>1921</v>
      </c>
      <c r="S41" s="195">
        <v>2007</v>
      </c>
      <c r="T41" s="195">
        <v>2095</v>
      </c>
    </row>
    <row r="42" spans="1:20" ht="9.75" customHeight="1">
      <c r="A42" s="14" t="s">
        <v>7</v>
      </c>
      <c r="B42" s="195">
        <v>5</v>
      </c>
      <c r="C42" s="195">
        <v>8</v>
      </c>
      <c r="D42" s="195">
        <v>8</v>
      </c>
      <c r="E42" s="195">
        <v>6</v>
      </c>
      <c r="F42" s="195">
        <v>5</v>
      </c>
      <c r="G42" s="195">
        <v>7</v>
      </c>
      <c r="H42" s="195">
        <v>5</v>
      </c>
      <c r="I42" s="195">
        <v>1</v>
      </c>
      <c r="J42" s="195">
        <v>4</v>
      </c>
      <c r="K42" s="195">
        <v>4</v>
      </c>
      <c r="L42" s="195">
        <v>4</v>
      </c>
      <c r="M42" s="195">
        <v>6</v>
      </c>
      <c r="N42" s="195">
        <v>2</v>
      </c>
      <c r="O42" s="195">
        <v>1</v>
      </c>
      <c r="P42" s="195">
        <v>3</v>
      </c>
      <c r="Q42" s="195">
        <v>3</v>
      </c>
      <c r="R42" s="195">
        <v>1</v>
      </c>
      <c r="S42" s="195">
        <v>1</v>
      </c>
      <c r="T42" s="195">
        <v>4</v>
      </c>
    </row>
    <row r="43" spans="1:20" ht="9.75" customHeight="1">
      <c r="A43" s="14" t="s">
        <v>19</v>
      </c>
      <c r="B43" s="195">
        <v>291</v>
      </c>
      <c r="C43" s="195">
        <v>238</v>
      </c>
      <c r="D43" s="195">
        <v>239</v>
      </c>
      <c r="E43" s="195">
        <v>220</v>
      </c>
      <c r="F43" s="195">
        <v>211</v>
      </c>
      <c r="G43" s="195">
        <v>228</v>
      </c>
      <c r="H43" s="195">
        <v>214</v>
      </c>
      <c r="I43" s="195">
        <v>250</v>
      </c>
      <c r="J43" s="195">
        <v>262</v>
      </c>
      <c r="K43" s="195">
        <v>259</v>
      </c>
      <c r="L43" s="195">
        <v>226</v>
      </c>
      <c r="M43" s="195">
        <v>310</v>
      </c>
      <c r="N43" s="195">
        <v>224</v>
      </c>
      <c r="O43" s="195">
        <v>214</v>
      </c>
      <c r="P43" s="195">
        <v>187</v>
      </c>
      <c r="Q43" s="195">
        <v>189</v>
      </c>
      <c r="R43" s="195">
        <v>161</v>
      </c>
      <c r="S43" s="195">
        <v>154</v>
      </c>
      <c r="T43" s="195">
        <v>141</v>
      </c>
    </row>
    <row r="44" spans="1:20" ht="9.75" customHeight="1">
      <c r="A44" s="14" t="s">
        <v>20</v>
      </c>
      <c r="B44" s="195">
        <v>121</v>
      </c>
      <c r="C44" s="195">
        <v>97</v>
      </c>
      <c r="D44" s="195">
        <v>78</v>
      </c>
      <c r="E44" s="195">
        <v>71</v>
      </c>
      <c r="F44" s="195">
        <v>66</v>
      </c>
      <c r="G44" s="195">
        <v>71</v>
      </c>
      <c r="H44" s="195">
        <v>76</v>
      </c>
      <c r="I44" s="195">
        <v>91</v>
      </c>
      <c r="J44" s="195">
        <v>84</v>
      </c>
      <c r="K44" s="195">
        <v>71</v>
      </c>
      <c r="L44" s="195">
        <v>60</v>
      </c>
      <c r="M44" s="195">
        <v>91</v>
      </c>
      <c r="N44" s="195">
        <v>79</v>
      </c>
      <c r="O44" s="195">
        <v>63</v>
      </c>
      <c r="P44" s="195">
        <v>53</v>
      </c>
      <c r="Q44" s="195">
        <v>48</v>
      </c>
      <c r="R44" s="195">
        <v>42</v>
      </c>
      <c r="S44" s="195">
        <v>38</v>
      </c>
      <c r="T44" s="195">
        <v>40</v>
      </c>
    </row>
    <row r="45" spans="1:20" ht="9.75" customHeight="1">
      <c r="A45" s="14" t="s">
        <v>21</v>
      </c>
      <c r="B45" s="195">
        <v>170</v>
      </c>
      <c r="C45" s="195">
        <v>141</v>
      </c>
      <c r="D45" s="195">
        <v>161</v>
      </c>
      <c r="E45" s="195">
        <v>149</v>
      </c>
      <c r="F45" s="195">
        <v>145</v>
      </c>
      <c r="G45" s="195">
        <v>157</v>
      </c>
      <c r="H45" s="195">
        <v>138</v>
      </c>
      <c r="I45" s="195">
        <v>159</v>
      </c>
      <c r="J45" s="195">
        <v>178</v>
      </c>
      <c r="K45" s="195">
        <v>188</v>
      </c>
      <c r="L45" s="195">
        <v>166</v>
      </c>
      <c r="M45" s="195">
        <v>219</v>
      </c>
      <c r="N45" s="195">
        <v>145</v>
      </c>
      <c r="O45" s="195">
        <v>151</v>
      </c>
      <c r="P45" s="195">
        <v>134</v>
      </c>
      <c r="Q45" s="195">
        <v>141</v>
      </c>
      <c r="R45" s="195">
        <v>119</v>
      </c>
      <c r="S45" s="195">
        <v>116</v>
      </c>
      <c r="T45" s="195">
        <v>101</v>
      </c>
    </row>
    <row r="46" spans="1:20" ht="9.75" customHeight="1">
      <c r="A46" s="14" t="s">
        <v>8</v>
      </c>
      <c r="B46" s="195">
        <v>443</v>
      </c>
      <c r="C46" s="195">
        <v>476</v>
      </c>
      <c r="D46" s="195">
        <v>436</v>
      </c>
      <c r="E46" s="195">
        <v>480</v>
      </c>
      <c r="F46" s="195">
        <v>473</v>
      </c>
      <c r="G46" s="195">
        <v>554</v>
      </c>
      <c r="H46" s="195">
        <v>489</v>
      </c>
      <c r="I46" s="195">
        <v>639</v>
      </c>
      <c r="J46" s="195">
        <v>578</v>
      </c>
      <c r="K46" s="195">
        <v>647</v>
      </c>
      <c r="L46" s="195">
        <v>694</v>
      </c>
      <c r="M46" s="195">
        <v>729</v>
      </c>
      <c r="N46" s="195">
        <v>621</v>
      </c>
      <c r="O46" s="195">
        <v>559</v>
      </c>
      <c r="P46" s="195">
        <v>546</v>
      </c>
      <c r="Q46" s="195">
        <v>606</v>
      </c>
      <c r="R46" s="195">
        <v>453</v>
      </c>
      <c r="S46" s="195">
        <v>458</v>
      </c>
      <c r="T46" s="195">
        <v>470</v>
      </c>
    </row>
    <row r="47" spans="1:20" ht="9.75" customHeight="1">
      <c r="A47" s="14" t="s">
        <v>9</v>
      </c>
      <c r="B47" s="195">
        <v>465</v>
      </c>
      <c r="C47" s="195">
        <v>460</v>
      </c>
      <c r="D47" s="195">
        <v>465</v>
      </c>
      <c r="E47" s="195">
        <v>466</v>
      </c>
      <c r="F47" s="195">
        <v>486</v>
      </c>
      <c r="G47" s="195">
        <v>465</v>
      </c>
      <c r="H47" s="195">
        <v>424</v>
      </c>
      <c r="I47" s="195">
        <v>558</v>
      </c>
      <c r="J47" s="195">
        <v>531</v>
      </c>
      <c r="K47" s="195">
        <v>588</v>
      </c>
      <c r="L47" s="195">
        <v>599</v>
      </c>
      <c r="M47" s="195">
        <v>696</v>
      </c>
      <c r="N47" s="195">
        <v>629</v>
      </c>
      <c r="O47" s="195">
        <v>629</v>
      </c>
      <c r="P47" s="195">
        <v>608</v>
      </c>
      <c r="Q47" s="195">
        <v>609</v>
      </c>
      <c r="R47" s="195">
        <v>599</v>
      </c>
      <c r="S47" s="195">
        <v>630</v>
      </c>
      <c r="T47" s="195">
        <v>644</v>
      </c>
    </row>
    <row r="48" spans="1:20" ht="9.75" customHeight="1">
      <c r="A48" s="14" t="s">
        <v>10</v>
      </c>
      <c r="B48" s="195">
        <v>337</v>
      </c>
      <c r="C48" s="195">
        <v>348</v>
      </c>
      <c r="D48" s="195">
        <v>307</v>
      </c>
      <c r="E48" s="195">
        <v>355</v>
      </c>
      <c r="F48" s="195">
        <v>367</v>
      </c>
      <c r="G48" s="195">
        <v>397</v>
      </c>
      <c r="H48" s="195">
        <v>408</v>
      </c>
      <c r="I48" s="195">
        <v>391</v>
      </c>
      <c r="J48" s="195">
        <v>406</v>
      </c>
      <c r="K48" s="195">
        <v>401</v>
      </c>
      <c r="L48" s="195">
        <v>399</v>
      </c>
      <c r="M48" s="195">
        <v>406</v>
      </c>
      <c r="N48" s="195">
        <v>423</v>
      </c>
      <c r="O48" s="195">
        <v>456</v>
      </c>
      <c r="P48" s="195">
        <v>402</v>
      </c>
      <c r="Q48" s="195">
        <v>449</v>
      </c>
      <c r="R48" s="195">
        <v>485</v>
      </c>
      <c r="S48" s="195">
        <v>493</v>
      </c>
      <c r="T48" s="195">
        <v>530</v>
      </c>
    </row>
    <row r="49" spans="1:20" ht="9.75" customHeight="1">
      <c r="A49" s="14" t="s">
        <v>11</v>
      </c>
      <c r="B49" s="195">
        <v>133</v>
      </c>
      <c r="C49" s="195">
        <v>153</v>
      </c>
      <c r="D49" s="195">
        <v>133</v>
      </c>
      <c r="E49" s="195">
        <v>166</v>
      </c>
      <c r="F49" s="195">
        <v>160</v>
      </c>
      <c r="G49" s="195">
        <v>175</v>
      </c>
      <c r="H49" s="195">
        <v>155</v>
      </c>
      <c r="I49" s="195">
        <v>171</v>
      </c>
      <c r="J49" s="195">
        <v>173</v>
      </c>
      <c r="K49" s="195">
        <v>193</v>
      </c>
      <c r="L49" s="195">
        <v>198</v>
      </c>
      <c r="M49" s="195">
        <v>244</v>
      </c>
      <c r="N49" s="195">
        <v>212</v>
      </c>
      <c r="O49" s="195">
        <v>197</v>
      </c>
      <c r="P49" s="195">
        <v>210</v>
      </c>
      <c r="Q49" s="195">
        <v>216</v>
      </c>
      <c r="R49" s="195">
        <v>170</v>
      </c>
      <c r="S49" s="195">
        <v>219</v>
      </c>
      <c r="T49" s="195">
        <v>261</v>
      </c>
    </row>
    <row r="50" spans="1:20" ht="9.75" customHeight="1">
      <c r="A50" s="20" t="s">
        <v>12</v>
      </c>
      <c r="B50" s="196">
        <v>23</v>
      </c>
      <c r="C50" s="196">
        <v>30</v>
      </c>
      <c r="D50" s="196">
        <v>30</v>
      </c>
      <c r="E50" s="196">
        <v>43</v>
      </c>
      <c r="F50" s="196">
        <v>42</v>
      </c>
      <c r="G50" s="196">
        <v>41</v>
      </c>
      <c r="H50" s="196">
        <v>44</v>
      </c>
      <c r="I50" s="196">
        <v>40</v>
      </c>
      <c r="J50" s="196">
        <v>53</v>
      </c>
      <c r="K50" s="196">
        <v>39</v>
      </c>
      <c r="L50" s="196">
        <v>36</v>
      </c>
      <c r="M50" s="196">
        <v>45</v>
      </c>
      <c r="N50" s="196">
        <v>59</v>
      </c>
      <c r="O50" s="196">
        <v>46</v>
      </c>
      <c r="P50" s="196">
        <v>49</v>
      </c>
      <c r="Q50" s="196">
        <v>51</v>
      </c>
      <c r="R50" s="196">
        <v>52</v>
      </c>
      <c r="S50" s="196">
        <v>52</v>
      </c>
      <c r="T50" s="196">
        <v>45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2">
    <mergeCell ref="A1:T1"/>
    <mergeCell ref="A3:T3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T50"/>
  <sheetViews>
    <sheetView view="pageBreakPreview" zoomScale="75" zoomScaleNormal="90" zoomScaleSheetLayoutView="75" zoomScalePageLayoutView="0" workbookViewId="0" topLeftCell="A1">
      <selection activeCell="S51" sqref="S5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9" width="7.421875" style="1" hidden="1" customWidth="1"/>
    <col min="10" max="15" width="7.421875" style="1" customWidth="1"/>
    <col min="16" max="16" width="7.57421875" style="1" customWidth="1"/>
    <col min="17" max="19" width="7.421875" style="1" customWidth="1"/>
    <col min="20" max="16384" width="9.140625" style="1" customWidth="1"/>
  </cols>
  <sheetData>
    <row r="1" spans="1:20" ht="27.75" customHeight="1">
      <c r="A1" s="249" t="s">
        <v>201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7" ht="9.75" customHeight="1">
      <c r="A2" s="211"/>
      <c r="B2" s="211"/>
      <c r="C2" s="211"/>
      <c r="D2" s="211"/>
      <c r="E2" s="211"/>
      <c r="F2" s="211"/>
      <c r="G2" s="211"/>
    </row>
    <row r="3" spans="1:20" ht="12" customHeight="1">
      <c r="A3" s="256" t="s">
        <v>202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10.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20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9.75" customHeight="1">
      <c r="A8" s="19" t="s">
        <v>6</v>
      </c>
      <c r="B8" s="195">
        <v>3778</v>
      </c>
      <c r="C8" s="195">
        <v>4008</v>
      </c>
      <c r="D8" s="195">
        <v>4070</v>
      </c>
      <c r="E8" s="195">
        <v>4116</v>
      </c>
      <c r="F8" s="195">
        <v>4197</v>
      </c>
      <c r="G8" s="195">
        <v>4081</v>
      </c>
      <c r="H8" s="195">
        <v>4237</v>
      </c>
      <c r="I8" s="195">
        <v>4233</v>
      </c>
      <c r="J8" s="195">
        <v>4187</v>
      </c>
      <c r="K8" s="195">
        <v>4522</v>
      </c>
      <c r="L8" s="195">
        <v>4738</v>
      </c>
      <c r="M8" s="195">
        <v>4727</v>
      </c>
      <c r="N8" s="195">
        <v>4802</v>
      </c>
      <c r="O8" s="195">
        <v>4858</v>
      </c>
      <c r="P8" s="195">
        <v>4622</v>
      </c>
      <c r="Q8" s="195">
        <v>4550</v>
      </c>
      <c r="R8" s="195">
        <v>4317</v>
      </c>
      <c r="S8" s="195">
        <v>4106</v>
      </c>
      <c r="T8" s="195">
        <v>4171</v>
      </c>
    </row>
    <row r="9" spans="1:20" ht="9.75" customHeight="1">
      <c r="A9" s="14" t="s">
        <v>7</v>
      </c>
      <c r="B9" s="195">
        <v>51</v>
      </c>
      <c r="C9" s="195">
        <v>49</v>
      </c>
      <c r="D9" s="195">
        <v>28</v>
      </c>
      <c r="E9" s="195">
        <v>42</v>
      </c>
      <c r="F9" s="195">
        <v>47</v>
      </c>
      <c r="G9" s="195">
        <v>29</v>
      </c>
      <c r="H9" s="195">
        <v>31</v>
      </c>
      <c r="I9" s="195">
        <v>22</v>
      </c>
      <c r="J9" s="195">
        <v>18</v>
      </c>
      <c r="K9" s="195">
        <v>32</v>
      </c>
      <c r="L9" s="195">
        <v>22</v>
      </c>
      <c r="M9" s="195">
        <v>27</v>
      </c>
      <c r="N9" s="195">
        <v>18</v>
      </c>
      <c r="O9" s="195">
        <v>24</v>
      </c>
      <c r="P9" s="195">
        <v>24</v>
      </c>
      <c r="Q9" s="195">
        <v>17</v>
      </c>
      <c r="R9" s="195">
        <v>9</v>
      </c>
      <c r="S9" s="195">
        <v>12</v>
      </c>
      <c r="T9" s="195">
        <v>10</v>
      </c>
    </row>
    <row r="10" spans="1:20" ht="9.75" customHeight="1">
      <c r="A10" s="14" t="s">
        <v>19</v>
      </c>
      <c r="B10" s="195">
        <v>915</v>
      </c>
      <c r="C10" s="195">
        <v>952</v>
      </c>
      <c r="D10" s="195">
        <v>927</v>
      </c>
      <c r="E10" s="195">
        <v>922</v>
      </c>
      <c r="F10" s="195">
        <v>848</v>
      </c>
      <c r="G10" s="195">
        <v>812</v>
      </c>
      <c r="H10" s="195">
        <v>770</v>
      </c>
      <c r="I10" s="195">
        <v>783</v>
      </c>
      <c r="J10" s="195">
        <v>741</v>
      </c>
      <c r="K10" s="195">
        <v>786</v>
      </c>
      <c r="L10" s="195">
        <v>805</v>
      </c>
      <c r="M10" s="195">
        <v>790</v>
      </c>
      <c r="N10" s="195">
        <v>718</v>
      </c>
      <c r="O10" s="195">
        <v>734</v>
      </c>
      <c r="P10" s="195">
        <v>616</v>
      </c>
      <c r="Q10" s="195">
        <v>512</v>
      </c>
      <c r="R10" s="195">
        <v>509</v>
      </c>
      <c r="S10" s="195">
        <v>411</v>
      </c>
      <c r="T10" s="195">
        <v>344</v>
      </c>
    </row>
    <row r="11" spans="1:20" ht="9.75" customHeight="1">
      <c r="A11" s="14" t="s">
        <v>20</v>
      </c>
      <c r="B11" s="195">
        <v>385</v>
      </c>
      <c r="C11" s="195">
        <v>381</v>
      </c>
      <c r="D11" s="195">
        <v>370</v>
      </c>
      <c r="E11" s="195">
        <v>379</v>
      </c>
      <c r="F11" s="195">
        <v>328</v>
      </c>
      <c r="G11" s="195">
        <v>317</v>
      </c>
      <c r="H11" s="195">
        <v>293</v>
      </c>
      <c r="I11" s="195">
        <v>308</v>
      </c>
      <c r="J11" s="195">
        <v>262</v>
      </c>
      <c r="K11" s="195">
        <v>286</v>
      </c>
      <c r="L11" s="195">
        <v>309</v>
      </c>
      <c r="M11" s="195">
        <v>272</v>
      </c>
      <c r="N11" s="195">
        <v>232</v>
      </c>
      <c r="O11" s="195">
        <v>234</v>
      </c>
      <c r="P11" s="195">
        <v>193</v>
      </c>
      <c r="Q11" s="195">
        <v>175</v>
      </c>
      <c r="R11" s="195">
        <v>140</v>
      </c>
      <c r="S11" s="195">
        <v>135</v>
      </c>
      <c r="T11" s="195">
        <v>112</v>
      </c>
    </row>
    <row r="12" spans="1:20" ht="9.75" customHeight="1">
      <c r="A12" s="14" t="s">
        <v>21</v>
      </c>
      <c r="B12" s="195">
        <v>530</v>
      </c>
      <c r="C12" s="195">
        <v>571</v>
      </c>
      <c r="D12" s="195">
        <v>557</v>
      </c>
      <c r="E12" s="195">
        <v>543</v>
      </c>
      <c r="F12" s="195">
        <v>520</v>
      </c>
      <c r="G12" s="195">
        <v>495</v>
      </c>
      <c r="H12" s="195">
        <v>477</v>
      </c>
      <c r="I12" s="195">
        <v>475</v>
      </c>
      <c r="J12" s="195">
        <v>479</v>
      </c>
      <c r="K12" s="195">
        <v>500</v>
      </c>
      <c r="L12" s="195">
        <v>496</v>
      </c>
      <c r="M12" s="195">
        <v>518</v>
      </c>
      <c r="N12" s="195">
        <v>486</v>
      </c>
      <c r="O12" s="195">
        <v>500</v>
      </c>
      <c r="P12" s="195">
        <v>423</v>
      </c>
      <c r="Q12" s="195">
        <v>337</v>
      </c>
      <c r="R12" s="195">
        <v>369</v>
      </c>
      <c r="S12" s="195">
        <v>276</v>
      </c>
      <c r="T12" s="195">
        <v>232</v>
      </c>
    </row>
    <row r="13" spans="1:20" ht="9.75" customHeight="1">
      <c r="A13" s="14" t="s">
        <v>8</v>
      </c>
      <c r="B13" s="195">
        <v>1182</v>
      </c>
      <c r="C13" s="195">
        <v>1270</v>
      </c>
      <c r="D13" s="195">
        <v>1390</v>
      </c>
      <c r="E13" s="195">
        <v>1420</v>
      </c>
      <c r="F13" s="195">
        <v>1446</v>
      </c>
      <c r="G13" s="195">
        <v>1411</v>
      </c>
      <c r="H13" s="195">
        <v>1469</v>
      </c>
      <c r="I13" s="195">
        <v>1428</v>
      </c>
      <c r="J13" s="195">
        <v>1372</v>
      </c>
      <c r="K13" s="195">
        <v>1525</v>
      </c>
      <c r="L13" s="195">
        <v>1564</v>
      </c>
      <c r="M13" s="195">
        <v>1542</v>
      </c>
      <c r="N13" s="195">
        <v>1532</v>
      </c>
      <c r="O13" s="195">
        <v>1580</v>
      </c>
      <c r="P13" s="195">
        <v>1515</v>
      </c>
      <c r="Q13" s="195">
        <v>1508</v>
      </c>
      <c r="R13" s="195">
        <v>1344</v>
      </c>
      <c r="S13" s="195">
        <v>1231</v>
      </c>
      <c r="T13" s="195">
        <v>1227</v>
      </c>
    </row>
    <row r="14" spans="1:20" ht="9.75" customHeight="1">
      <c r="A14" s="14" t="s">
        <v>9</v>
      </c>
      <c r="B14" s="195">
        <v>839</v>
      </c>
      <c r="C14" s="195">
        <v>893</v>
      </c>
      <c r="D14" s="195">
        <v>906</v>
      </c>
      <c r="E14" s="195">
        <v>878</v>
      </c>
      <c r="F14" s="195">
        <v>929</v>
      </c>
      <c r="G14" s="195">
        <v>874</v>
      </c>
      <c r="H14" s="195">
        <v>934</v>
      </c>
      <c r="I14" s="195">
        <v>975</v>
      </c>
      <c r="J14" s="195">
        <v>1020</v>
      </c>
      <c r="K14" s="195">
        <v>1044</v>
      </c>
      <c r="L14" s="195">
        <v>1132</v>
      </c>
      <c r="M14" s="195">
        <v>1229</v>
      </c>
      <c r="N14" s="195">
        <v>1237</v>
      </c>
      <c r="O14" s="195">
        <v>1213</v>
      </c>
      <c r="P14" s="195">
        <v>1182</v>
      </c>
      <c r="Q14" s="195">
        <v>1199</v>
      </c>
      <c r="R14" s="195">
        <v>1130</v>
      </c>
      <c r="S14" s="195">
        <v>1111</v>
      </c>
      <c r="T14" s="195">
        <v>1197</v>
      </c>
    </row>
    <row r="15" spans="1:20" ht="9.75" customHeight="1">
      <c r="A15" s="14" t="s">
        <v>10</v>
      </c>
      <c r="B15" s="195">
        <v>530</v>
      </c>
      <c r="C15" s="195">
        <v>551</v>
      </c>
      <c r="D15" s="195">
        <v>508</v>
      </c>
      <c r="E15" s="195">
        <v>529</v>
      </c>
      <c r="F15" s="195">
        <v>583</v>
      </c>
      <c r="G15" s="195">
        <v>586</v>
      </c>
      <c r="H15" s="195">
        <v>652</v>
      </c>
      <c r="I15" s="195">
        <v>608</v>
      </c>
      <c r="J15" s="195">
        <v>632</v>
      </c>
      <c r="K15" s="195">
        <v>677</v>
      </c>
      <c r="L15" s="195">
        <v>722</v>
      </c>
      <c r="M15" s="195">
        <v>670</v>
      </c>
      <c r="N15" s="195">
        <v>758</v>
      </c>
      <c r="O15" s="195">
        <v>775</v>
      </c>
      <c r="P15" s="195">
        <v>769</v>
      </c>
      <c r="Q15" s="195">
        <v>818</v>
      </c>
      <c r="R15" s="195">
        <v>835</v>
      </c>
      <c r="S15" s="195">
        <v>837</v>
      </c>
      <c r="T15" s="195">
        <v>849</v>
      </c>
    </row>
    <row r="16" spans="1:20" ht="9.75" customHeight="1">
      <c r="A16" s="14" t="s">
        <v>11</v>
      </c>
      <c r="B16" s="195">
        <v>218</v>
      </c>
      <c r="C16" s="195">
        <v>247</v>
      </c>
      <c r="D16" s="195">
        <v>272</v>
      </c>
      <c r="E16" s="195">
        <v>275</v>
      </c>
      <c r="F16" s="195">
        <v>273</v>
      </c>
      <c r="G16" s="195">
        <v>298</v>
      </c>
      <c r="H16" s="195">
        <v>314</v>
      </c>
      <c r="I16" s="195">
        <v>333</v>
      </c>
      <c r="J16" s="195">
        <v>325</v>
      </c>
      <c r="K16" s="195">
        <v>371</v>
      </c>
      <c r="L16" s="195">
        <v>385</v>
      </c>
      <c r="M16" s="195">
        <v>361</v>
      </c>
      <c r="N16" s="195">
        <v>409</v>
      </c>
      <c r="O16" s="195">
        <v>417</v>
      </c>
      <c r="P16" s="195">
        <v>404</v>
      </c>
      <c r="Q16" s="195">
        <v>392</v>
      </c>
      <c r="R16" s="195">
        <v>387</v>
      </c>
      <c r="S16" s="195">
        <v>397</v>
      </c>
      <c r="T16" s="195">
        <v>449</v>
      </c>
    </row>
    <row r="17" spans="1:20" ht="9.75" customHeight="1">
      <c r="A17" s="14" t="s">
        <v>12</v>
      </c>
      <c r="B17" s="195">
        <v>43</v>
      </c>
      <c r="C17" s="195">
        <v>46</v>
      </c>
      <c r="D17" s="195">
        <v>39</v>
      </c>
      <c r="E17" s="195">
        <v>50</v>
      </c>
      <c r="F17" s="195">
        <v>71</v>
      </c>
      <c r="G17" s="195">
        <v>71</v>
      </c>
      <c r="H17" s="195">
        <v>67</v>
      </c>
      <c r="I17" s="195">
        <v>84</v>
      </c>
      <c r="J17" s="195">
        <v>79</v>
      </c>
      <c r="K17" s="195">
        <v>87</v>
      </c>
      <c r="L17" s="195">
        <v>108</v>
      </c>
      <c r="M17" s="195">
        <v>108</v>
      </c>
      <c r="N17" s="195">
        <v>130</v>
      </c>
      <c r="O17" s="195">
        <v>115</v>
      </c>
      <c r="P17" s="195">
        <v>112</v>
      </c>
      <c r="Q17" s="195">
        <v>104</v>
      </c>
      <c r="R17" s="195">
        <v>103</v>
      </c>
      <c r="S17" s="195">
        <v>107</v>
      </c>
      <c r="T17" s="195">
        <v>95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593</v>
      </c>
      <c r="C19" s="195">
        <v>683</v>
      </c>
      <c r="D19" s="195">
        <v>692</v>
      </c>
      <c r="E19" s="195">
        <v>668</v>
      </c>
      <c r="F19" s="195">
        <v>661</v>
      </c>
      <c r="G19" s="195">
        <v>709</v>
      </c>
      <c r="H19" s="195">
        <v>768</v>
      </c>
      <c r="I19" s="195">
        <v>703</v>
      </c>
      <c r="J19" s="195">
        <v>785</v>
      </c>
      <c r="K19" s="195">
        <v>840</v>
      </c>
      <c r="L19" s="195">
        <v>913</v>
      </c>
      <c r="M19" s="195">
        <v>947</v>
      </c>
      <c r="N19" s="195">
        <v>947</v>
      </c>
      <c r="O19" s="195">
        <v>932</v>
      </c>
      <c r="P19" s="195">
        <v>863</v>
      </c>
      <c r="Q19" s="195">
        <v>873</v>
      </c>
      <c r="R19" s="195">
        <v>884</v>
      </c>
      <c r="S19" s="195">
        <v>848</v>
      </c>
      <c r="T19" s="195">
        <v>881</v>
      </c>
    </row>
    <row r="20" spans="1:20" ht="9.75" customHeight="1">
      <c r="A20" s="14" t="s">
        <v>7</v>
      </c>
      <c r="B20" s="195">
        <v>4</v>
      </c>
      <c r="C20" s="195">
        <v>12</v>
      </c>
      <c r="D20" s="195">
        <v>7</v>
      </c>
      <c r="E20" s="195">
        <v>4</v>
      </c>
      <c r="F20" s="195">
        <v>5</v>
      </c>
      <c r="G20" s="195">
        <v>8</v>
      </c>
      <c r="H20" s="195">
        <v>3</v>
      </c>
      <c r="I20" s="195">
        <v>4</v>
      </c>
      <c r="J20" s="195">
        <v>5</v>
      </c>
      <c r="K20" s="195">
        <v>2</v>
      </c>
      <c r="L20" s="195">
        <v>3</v>
      </c>
      <c r="M20" s="195">
        <v>3</v>
      </c>
      <c r="N20" s="195">
        <v>1</v>
      </c>
      <c r="O20" s="195">
        <v>3</v>
      </c>
      <c r="P20" s="195">
        <v>2</v>
      </c>
      <c r="Q20" s="195">
        <v>0</v>
      </c>
      <c r="R20" s="195">
        <v>0</v>
      </c>
      <c r="S20" s="195">
        <v>1</v>
      </c>
      <c r="T20" s="195">
        <v>3</v>
      </c>
    </row>
    <row r="21" spans="1:20" ht="9.75" customHeight="1">
      <c r="A21" s="14" t="s">
        <v>19</v>
      </c>
      <c r="B21" s="195">
        <v>137</v>
      </c>
      <c r="C21" s="195">
        <v>142</v>
      </c>
      <c r="D21" s="195">
        <v>159</v>
      </c>
      <c r="E21" s="195">
        <v>149</v>
      </c>
      <c r="F21" s="195">
        <v>146</v>
      </c>
      <c r="G21" s="195">
        <v>149</v>
      </c>
      <c r="H21" s="195">
        <v>131</v>
      </c>
      <c r="I21" s="195">
        <v>141</v>
      </c>
      <c r="J21" s="195">
        <v>135</v>
      </c>
      <c r="K21" s="195">
        <v>154</v>
      </c>
      <c r="L21" s="195">
        <v>145</v>
      </c>
      <c r="M21" s="195">
        <v>152</v>
      </c>
      <c r="N21" s="195">
        <v>133</v>
      </c>
      <c r="O21" s="195">
        <v>145</v>
      </c>
      <c r="P21" s="195">
        <v>112</v>
      </c>
      <c r="Q21" s="195">
        <v>119</v>
      </c>
      <c r="R21" s="195">
        <v>99</v>
      </c>
      <c r="S21" s="195">
        <v>68</v>
      </c>
      <c r="T21" s="195">
        <v>63</v>
      </c>
    </row>
    <row r="22" spans="1:20" ht="9.75" customHeight="1">
      <c r="A22" s="14" t="s">
        <v>20</v>
      </c>
      <c r="B22" s="195">
        <v>45</v>
      </c>
      <c r="C22" s="195">
        <v>48</v>
      </c>
      <c r="D22" s="195">
        <v>61</v>
      </c>
      <c r="E22" s="195">
        <v>52</v>
      </c>
      <c r="F22" s="195">
        <v>45</v>
      </c>
      <c r="G22" s="195">
        <v>44</v>
      </c>
      <c r="H22" s="195">
        <v>39</v>
      </c>
      <c r="I22" s="195">
        <v>50</v>
      </c>
      <c r="J22" s="195">
        <v>42</v>
      </c>
      <c r="K22" s="195">
        <v>48</v>
      </c>
      <c r="L22" s="195">
        <v>51</v>
      </c>
      <c r="M22" s="195">
        <v>54</v>
      </c>
      <c r="N22" s="195">
        <v>42</v>
      </c>
      <c r="O22" s="195">
        <v>47</v>
      </c>
      <c r="P22" s="195">
        <v>30</v>
      </c>
      <c r="Q22" s="195">
        <v>32</v>
      </c>
      <c r="R22" s="195">
        <v>26</v>
      </c>
      <c r="S22" s="195">
        <v>20</v>
      </c>
      <c r="T22" s="195">
        <v>22</v>
      </c>
    </row>
    <row r="23" spans="1:20" ht="9.75" customHeight="1">
      <c r="A23" s="14" t="s">
        <v>21</v>
      </c>
      <c r="B23" s="195">
        <v>92</v>
      </c>
      <c r="C23" s="195">
        <v>94</v>
      </c>
      <c r="D23" s="195">
        <v>98</v>
      </c>
      <c r="E23" s="195">
        <v>97</v>
      </c>
      <c r="F23" s="195">
        <v>101</v>
      </c>
      <c r="G23" s="195">
        <v>105</v>
      </c>
      <c r="H23" s="195">
        <v>92</v>
      </c>
      <c r="I23" s="195">
        <v>91</v>
      </c>
      <c r="J23" s="195">
        <v>93</v>
      </c>
      <c r="K23" s="195">
        <v>106</v>
      </c>
      <c r="L23" s="195">
        <v>94</v>
      </c>
      <c r="M23" s="195">
        <v>98</v>
      </c>
      <c r="N23" s="195">
        <v>91</v>
      </c>
      <c r="O23" s="195">
        <v>98</v>
      </c>
      <c r="P23" s="195">
        <v>82</v>
      </c>
      <c r="Q23" s="195">
        <v>87</v>
      </c>
      <c r="R23" s="195">
        <v>73</v>
      </c>
      <c r="S23" s="195">
        <v>48</v>
      </c>
      <c r="T23" s="195">
        <v>41</v>
      </c>
    </row>
    <row r="24" spans="1:20" ht="9.75" customHeight="1">
      <c r="A24" s="14" t="s">
        <v>8</v>
      </c>
      <c r="B24" s="195">
        <v>227</v>
      </c>
      <c r="C24" s="195">
        <v>259</v>
      </c>
      <c r="D24" s="195">
        <v>243</v>
      </c>
      <c r="E24" s="195">
        <v>271</v>
      </c>
      <c r="F24" s="195">
        <v>241</v>
      </c>
      <c r="G24" s="195">
        <v>276</v>
      </c>
      <c r="H24" s="195">
        <v>327</v>
      </c>
      <c r="I24" s="195">
        <v>280</v>
      </c>
      <c r="J24" s="195">
        <v>299</v>
      </c>
      <c r="K24" s="195">
        <v>313</v>
      </c>
      <c r="L24" s="195">
        <v>345</v>
      </c>
      <c r="M24" s="195">
        <v>333</v>
      </c>
      <c r="N24" s="195">
        <v>345</v>
      </c>
      <c r="O24" s="195">
        <v>321</v>
      </c>
      <c r="P24" s="195">
        <v>302</v>
      </c>
      <c r="Q24" s="195">
        <v>305</v>
      </c>
      <c r="R24" s="195">
        <v>303</v>
      </c>
      <c r="S24" s="195">
        <v>285</v>
      </c>
      <c r="T24" s="195">
        <v>295</v>
      </c>
    </row>
    <row r="25" spans="1:20" ht="9.75" customHeight="1">
      <c r="A25" s="14" t="s">
        <v>9</v>
      </c>
      <c r="B25" s="195">
        <v>104</v>
      </c>
      <c r="C25" s="195">
        <v>144</v>
      </c>
      <c r="D25" s="195">
        <v>159</v>
      </c>
      <c r="E25" s="195">
        <v>132</v>
      </c>
      <c r="F25" s="195">
        <v>146</v>
      </c>
      <c r="G25" s="195">
        <v>151</v>
      </c>
      <c r="H25" s="195">
        <v>168</v>
      </c>
      <c r="I25" s="195">
        <v>165</v>
      </c>
      <c r="J25" s="195">
        <v>197</v>
      </c>
      <c r="K25" s="195">
        <v>186</v>
      </c>
      <c r="L25" s="195">
        <v>229</v>
      </c>
      <c r="M25" s="195">
        <v>244</v>
      </c>
      <c r="N25" s="195">
        <v>246</v>
      </c>
      <c r="O25" s="195">
        <v>222</v>
      </c>
      <c r="P25" s="195">
        <v>220</v>
      </c>
      <c r="Q25" s="195">
        <v>224</v>
      </c>
      <c r="R25" s="195">
        <v>231</v>
      </c>
      <c r="S25" s="195">
        <v>237</v>
      </c>
      <c r="T25" s="195">
        <v>264</v>
      </c>
    </row>
    <row r="26" spans="1:20" ht="9.75" customHeight="1">
      <c r="A26" s="14" t="s">
        <v>10</v>
      </c>
      <c r="B26" s="195">
        <v>87</v>
      </c>
      <c r="C26" s="195">
        <v>79</v>
      </c>
      <c r="D26" s="195">
        <v>73</v>
      </c>
      <c r="E26" s="195">
        <v>71</v>
      </c>
      <c r="F26" s="195">
        <v>79</v>
      </c>
      <c r="G26" s="195">
        <v>74</v>
      </c>
      <c r="H26" s="195">
        <v>87</v>
      </c>
      <c r="I26" s="195">
        <v>61</v>
      </c>
      <c r="J26" s="195">
        <v>93</v>
      </c>
      <c r="K26" s="195">
        <v>119</v>
      </c>
      <c r="L26" s="195">
        <v>123</v>
      </c>
      <c r="M26" s="195">
        <v>130</v>
      </c>
      <c r="N26" s="195">
        <v>143</v>
      </c>
      <c r="O26" s="195">
        <v>145</v>
      </c>
      <c r="P26" s="195">
        <v>130</v>
      </c>
      <c r="Q26" s="195">
        <v>140</v>
      </c>
      <c r="R26" s="195">
        <v>159</v>
      </c>
      <c r="S26" s="195">
        <v>165</v>
      </c>
      <c r="T26" s="195">
        <v>151</v>
      </c>
    </row>
    <row r="27" spans="1:20" ht="9.75" customHeight="1">
      <c r="A27" s="14" t="s">
        <v>11</v>
      </c>
      <c r="B27" s="195">
        <v>31</v>
      </c>
      <c r="C27" s="195">
        <v>38</v>
      </c>
      <c r="D27" s="195">
        <v>42</v>
      </c>
      <c r="E27" s="195">
        <v>33</v>
      </c>
      <c r="F27" s="195">
        <v>39</v>
      </c>
      <c r="G27" s="195">
        <v>39</v>
      </c>
      <c r="H27" s="195">
        <v>40</v>
      </c>
      <c r="I27" s="195">
        <v>42</v>
      </c>
      <c r="J27" s="195">
        <v>42</v>
      </c>
      <c r="K27" s="195">
        <v>54</v>
      </c>
      <c r="L27" s="195">
        <v>52</v>
      </c>
      <c r="M27" s="195">
        <v>69</v>
      </c>
      <c r="N27" s="195">
        <v>55</v>
      </c>
      <c r="O27" s="195">
        <v>65</v>
      </c>
      <c r="P27" s="195">
        <v>80</v>
      </c>
      <c r="Q27" s="195">
        <v>72</v>
      </c>
      <c r="R27" s="195">
        <v>71</v>
      </c>
      <c r="S27" s="195">
        <v>74</v>
      </c>
      <c r="T27" s="195">
        <v>89</v>
      </c>
    </row>
    <row r="28" spans="1:20" ht="9.75" customHeight="1">
      <c r="A28" s="14" t="s">
        <v>12</v>
      </c>
      <c r="B28" s="195">
        <v>3</v>
      </c>
      <c r="C28" s="195">
        <v>9</v>
      </c>
      <c r="D28" s="195">
        <v>9</v>
      </c>
      <c r="E28" s="195">
        <v>8</v>
      </c>
      <c r="F28" s="195">
        <v>5</v>
      </c>
      <c r="G28" s="195">
        <v>12</v>
      </c>
      <c r="H28" s="195">
        <v>12</v>
      </c>
      <c r="I28" s="195">
        <v>10</v>
      </c>
      <c r="J28" s="195">
        <v>14</v>
      </c>
      <c r="K28" s="195">
        <v>12</v>
      </c>
      <c r="L28" s="195">
        <v>16</v>
      </c>
      <c r="M28" s="195">
        <v>16</v>
      </c>
      <c r="N28" s="195">
        <v>24</v>
      </c>
      <c r="O28" s="195">
        <v>31</v>
      </c>
      <c r="P28" s="195">
        <v>17</v>
      </c>
      <c r="Q28" s="195">
        <v>13</v>
      </c>
      <c r="R28" s="195">
        <v>21</v>
      </c>
      <c r="S28" s="195">
        <v>18</v>
      </c>
      <c r="T28" s="195">
        <v>16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2641</v>
      </c>
      <c r="C30" s="195">
        <v>2806</v>
      </c>
      <c r="D30" s="195">
        <v>2853</v>
      </c>
      <c r="E30" s="195">
        <v>2922</v>
      </c>
      <c r="F30" s="195">
        <v>2990</v>
      </c>
      <c r="G30" s="195">
        <v>2907</v>
      </c>
      <c r="H30" s="195">
        <v>2957</v>
      </c>
      <c r="I30" s="195">
        <v>2988</v>
      </c>
      <c r="J30" s="195">
        <v>2869</v>
      </c>
      <c r="K30" s="195">
        <v>3160</v>
      </c>
      <c r="L30" s="195">
        <v>3219</v>
      </c>
      <c r="M30" s="195">
        <v>3206</v>
      </c>
      <c r="N30" s="195">
        <v>3267</v>
      </c>
      <c r="O30" s="195">
        <v>3362</v>
      </c>
      <c r="P30" s="195">
        <v>3212</v>
      </c>
      <c r="Q30" s="195">
        <v>3138</v>
      </c>
      <c r="R30" s="195">
        <v>2902</v>
      </c>
      <c r="S30" s="195">
        <v>2721</v>
      </c>
      <c r="T30" s="195">
        <v>2802</v>
      </c>
    </row>
    <row r="31" spans="1:20" ht="9.75" customHeight="1">
      <c r="A31" s="14" t="s">
        <v>7</v>
      </c>
      <c r="B31" s="195">
        <v>36</v>
      </c>
      <c r="C31" s="195">
        <v>30</v>
      </c>
      <c r="D31" s="195">
        <v>16</v>
      </c>
      <c r="E31" s="195">
        <v>31</v>
      </c>
      <c r="F31" s="195">
        <v>32</v>
      </c>
      <c r="G31" s="195">
        <v>14</v>
      </c>
      <c r="H31" s="195">
        <v>27</v>
      </c>
      <c r="I31" s="195">
        <v>11</v>
      </c>
      <c r="J31" s="195">
        <v>12</v>
      </c>
      <c r="K31" s="195">
        <v>26</v>
      </c>
      <c r="L31" s="195">
        <v>14</v>
      </c>
      <c r="M31" s="195">
        <v>21</v>
      </c>
      <c r="N31" s="195">
        <v>12</v>
      </c>
      <c r="O31" s="195">
        <v>16</v>
      </c>
      <c r="P31" s="195">
        <v>17</v>
      </c>
      <c r="Q31" s="195">
        <v>16</v>
      </c>
      <c r="R31" s="195">
        <v>8</v>
      </c>
      <c r="S31" s="195">
        <v>8</v>
      </c>
      <c r="T31" s="195">
        <v>5</v>
      </c>
    </row>
    <row r="32" spans="1:20" ht="9.75" customHeight="1">
      <c r="A32" s="14" t="s">
        <v>19</v>
      </c>
      <c r="B32" s="195">
        <v>621</v>
      </c>
      <c r="C32" s="195">
        <v>655</v>
      </c>
      <c r="D32" s="195">
        <v>625</v>
      </c>
      <c r="E32" s="195">
        <v>634</v>
      </c>
      <c r="F32" s="195">
        <v>566</v>
      </c>
      <c r="G32" s="195">
        <v>549</v>
      </c>
      <c r="H32" s="195">
        <v>536</v>
      </c>
      <c r="I32" s="195">
        <v>534</v>
      </c>
      <c r="J32" s="195">
        <v>486</v>
      </c>
      <c r="K32" s="195">
        <v>519</v>
      </c>
      <c r="L32" s="195">
        <v>524</v>
      </c>
      <c r="M32" s="195">
        <v>525</v>
      </c>
      <c r="N32" s="195">
        <v>474</v>
      </c>
      <c r="O32" s="195">
        <v>507</v>
      </c>
      <c r="P32" s="195">
        <v>430</v>
      </c>
      <c r="Q32" s="195">
        <v>333</v>
      </c>
      <c r="R32" s="195">
        <v>336</v>
      </c>
      <c r="S32" s="195">
        <v>283</v>
      </c>
      <c r="T32" s="195">
        <v>235</v>
      </c>
    </row>
    <row r="33" spans="1:20" ht="9.75" customHeight="1">
      <c r="A33" s="14" t="s">
        <v>20</v>
      </c>
      <c r="B33" s="195">
        <v>269</v>
      </c>
      <c r="C33" s="195">
        <v>258</v>
      </c>
      <c r="D33" s="195">
        <v>252</v>
      </c>
      <c r="E33" s="195">
        <v>271</v>
      </c>
      <c r="F33" s="195">
        <v>241</v>
      </c>
      <c r="G33" s="195">
        <v>232</v>
      </c>
      <c r="H33" s="195">
        <v>216</v>
      </c>
      <c r="I33" s="195">
        <v>212</v>
      </c>
      <c r="J33" s="195">
        <v>186</v>
      </c>
      <c r="K33" s="195">
        <v>203</v>
      </c>
      <c r="L33" s="195">
        <v>206</v>
      </c>
      <c r="M33" s="195">
        <v>177</v>
      </c>
      <c r="N33" s="195">
        <v>158</v>
      </c>
      <c r="O33" s="195">
        <v>159</v>
      </c>
      <c r="P33" s="195">
        <v>135</v>
      </c>
      <c r="Q33" s="195">
        <v>119</v>
      </c>
      <c r="R33" s="195">
        <v>95</v>
      </c>
      <c r="S33" s="195">
        <v>97</v>
      </c>
      <c r="T33" s="195">
        <v>75</v>
      </c>
    </row>
    <row r="34" spans="1:20" ht="9.75" customHeight="1">
      <c r="A34" s="14" t="s">
        <v>21</v>
      </c>
      <c r="B34" s="195">
        <v>352</v>
      </c>
      <c r="C34" s="195">
        <v>397</v>
      </c>
      <c r="D34" s="195">
        <v>373</v>
      </c>
      <c r="E34" s="195">
        <v>363</v>
      </c>
      <c r="F34" s="195">
        <v>325</v>
      </c>
      <c r="G34" s="195">
        <v>317</v>
      </c>
      <c r="H34" s="195">
        <v>320</v>
      </c>
      <c r="I34" s="195">
        <v>322</v>
      </c>
      <c r="J34" s="195">
        <v>300</v>
      </c>
      <c r="K34" s="195">
        <v>316</v>
      </c>
      <c r="L34" s="195">
        <v>318</v>
      </c>
      <c r="M34" s="195">
        <v>348</v>
      </c>
      <c r="N34" s="195">
        <v>316</v>
      </c>
      <c r="O34" s="195">
        <v>348</v>
      </c>
      <c r="P34" s="195">
        <v>295</v>
      </c>
      <c r="Q34" s="195">
        <v>214</v>
      </c>
      <c r="R34" s="195">
        <v>241</v>
      </c>
      <c r="S34" s="195">
        <v>186</v>
      </c>
      <c r="T34" s="195">
        <v>160</v>
      </c>
    </row>
    <row r="35" spans="1:20" ht="9.75" customHeight="1">
      <c r="A35" s="14" t="s">
        <v>8</v>
      </c>
      <c r="B35" s="195">
        <v>768</v>
      </c>
      <c r="C35" s="195">
        <v>820</v>
      </c>
      <c r="D35" s="195">
        <v>954</v>
      </c>
      <c r="E35" s="195">
        <v>960</v>
      </c>
      <c r="F35" s="195">
        <v>988</v>
      </c>
      <c r="G35" s="195">
        <v>969</v>
      </c>
      <c r="H35" s="195">
        <v>947</v>
      </c>
      <c r="I35" s="195">
        <v>934</v>
      </c>
      <c r="J35" s="195">
        <v>850</v>
      </c>
      <c r="K35" s="195">
        <v>1019</v>
      </c>
      <c r="L35" s="195">
        <v>991</v>
      </c>
      <c r="M35" s="195">
        <v>971</v>
      </c>
      <c r="N35" s="195">
        <v>980</v>
      </c>
      <c r="O35" s="195">
        <v>1029</v>
      </c>
      <c r="P35" s="195">
        <v>991</v>
      </c>
      <c r="Q35" s="195">
        <v>1008</v>
      </c>
      <c r="R35" s="195">
        <v>858</v>
      </c>
      <c r="S35" s="195">
        <v>756</v>
      </c>
      <c r="T35" s="195">
        <v>771</v>
      </c>
    </row>
    <row r="36" spans="1:20" ht="9.75" customHeight="1">
      <c r="A36" s="14" t="s">
        <v>9</v>
      </c>
      <c r="B36" s="195">
        <v>629</v>
      </c>
      <c r="C36" s="195">
        <v>661</v>
      </c>
      <c r="D36" s="195">
        <v>649</v>
      </c>
      <c r="E36" s="195">
        <v>647</v>
      </c>
      <c r="F36" s="195">
        <v>674</v>
      </c>
      <c r="G36" s="195">
        <v>643</v>
      </c>
      <c r="H36" s="195">
        <v>653</v>
      </c>
      <c r="I36" s="195">
        <v>687</v>
      </c>
      <c r="J36" s="195">
        <v>717</v>
      </c>
      <c r="K36" s="195">
        <v>733</v>
      </c>
      <c r="L36" s="195">
        <v>774</v>
      </c>
      <c r="M36" s="195">
        <v>846</v>
      </c>
      <c r="N36" s="195">
        <v>845</v>
      </c>
      <c r="O36" s="195">
        <v>854</v>
      </c>
      <c r="P36" s="195">
        <v>827</v>
      </c>
      <c r="Q36" s="195">
        <v>841</v>
      </c>
      <c r="R36" s="195">
        <v>758</v>
      </c>
      <c r="S36" s="195">
        <v>733</v>
      </c>
      <c r="T36" s="195">
        <v>794</v>
      </c>
    </row>
    <row r="37" spans="1:20" ht="9.75" customHeight="1">
      <c r="A37" s="14" t="s">
        <v>10</v>
      </c>
      <c r="B37" s="195">
        <v>389</v>
      </c>
      <c r="C37" s="195">
        <v>424</v>
      </c>
      <c r="D37" s="195">
        <v>371</v>
      </c>
      <c r="E37" s="195">
        <v>395</v>
      </c>
      <c r="F37" s="195">
        <v>457</v>
      </c>
      <c r="G37" s="195">
        <v>458</v>
      </c>
      <c r="H37" s="195">
        <v>500</v>
      </c>
      <c r="I37" s="195">
        <v>495</v>
      </c>
      <c r="J37" s="195">
        <v>491</v>
      </c>
      <c r="K37" s="195">
        <v>510</v>
      </c>
      <c r="L37" s="195">
        <v>539</v>
      </c>
      <c r="M37" s="195">
        <v>490</v>
      </c>
      <c r="N37" s="195">
        <v>552</v>
      </c>
      <c r="O37" s="195">
        <v>569</v>
      </c>
      <c r="P37" s="195">
        <v>569</v>
      </c>
      <c r="Q37" s="195">
        <v>588</v>
      </c>
      <c r="R37" s="195">
        <v>599</v>
      </c>
      <c r="S37" s="195">
        <v>579</v>
      </c>
      <c r="T37" s="195">
        <v>609</v>
      </c>
    </row>
    <row r="38" spans="1:20" ht="9.75" customHeight="1">
      <c r="A38" s="14" t="s">
        <v>11</v>
      </c>
      <c r="B38" s="195">
        <v>164</v>
      </c>
      <c r="C38" s="195">
        <v>186</v>
      </c>
      <c r="D38" s="195">
        <v>211</v>
      </c>
      <c r="E38" s="195">
        <v>218</v>
      </c>
      <c r="F38" s="195">
        <v>213</v>
      </c>
      <c r="G38" s="195">
        <v>226</v>
      </c>
      <c r="H38" s="195">
        <v>247</v>
      </c>
      <c r="I38" s="195">
        <v>263</v>
      </c>
      <c r="J38" s="195">
        <v>259</v>
      </c>
      <c r="K38" s="195">
        <v>286</v>
      </c>
      <c r="L38" s="195">
        <v>295</v>
      </c>
      <c r="M38" s="195">
        <v>270</v>
      </c>
      <c r="N38" s="195">
        <v>310</v>
      </c>
      <c r="O38" s="195">
        <v>312</v>
      </c>
      <c r="P38" s="195">
        <v>295</v>
      </c>
      <c r="Q38" s="195">
        <v>282</v>
      </c>
      <c r="R38" s="195">
        <v>263</v>
      </c>
      <c r="S38" s="195">
        <v>281</v>
      </c>
      <c r="T38" s="195">
        <v>314</v>
      </c>
    </row>
    <row r="39" spans="1:20" ht="9.75" customHeight="1">
      <c r="A39" s="14" t="s">
        <v>12</v>
      </c>
      <c r="B39" s="195">
        <v>34</v>
      </c>
      <c r="C39" s="195">
        <v>30</v>
      </c>
      <c r="D39" s="195">
        <v>27</v>
      </c>
      <c r="E39" s="195">
        <v>37</v>
      </c>
      <c r="F39" s="195">
        <v>60</v>
      </c>
      <c r="G39" s="195">
        <v>48</v>
      </c>
      <c r="H39" s="195">
        <v>47</v>
      </c>
      <c r="I39" s="195">
        <v>64</v>
      </c>
      <c r="J39" s="195">
        <v>54</v>
      </c>
      <c r="K39" s="195">
        <v>67</v>
      </c>
      <c r="L39" s="195">
        <v>82</v>
      </c>
      <c r="M39" s="195">
        <v>83</v>
      </c>
      <c r="N39" s="195">
        <v>94</v>
      </c>
      <c r="O39" s="195">
        <v>75</v>
      </c>
      <c r="P39" s="195">
        <v>83</v>
      </c>
      <c r="Q39" s="195">
        <v>70</v>
      </c>
      <c r="R39" s="195">
        <v>80</v>
      </c>
      <c r="S39" s="195">
        <v>81</v>
      </c>
      <c r="T39" s="195">
        <v>74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544</v>
      </c>
      <c r="C41" s="195">
        <v>519</v>
      </c>
      <c r="D41" s="195">
        <v>525</v>
      </c>
      <c r="E41" s="195">
        <v>526</v>
      </c>
      <c r="F41" s="195">
        <v>546</v>
      </c>
      <c r="G41" s="195">
        <v>465</v>
      </c>
      <c r="H41" s="195">
        <v>512</v>
      </c>
      <c r="I41" s="195">
        <v>542</v>
      </c>
      <c r="J41" s="195">
        <v>533</v>
      </c>
      <c r="K41" s="195">
        <v>522</v>
      </c>
      <c r="L41" s="195">
        <v>606</v>
      </c>
      <c r="M41" s="195">
        <v>574</v>
      </c>
      <c r="N41" s="195">
        <v>588</v>
      </c>
      <c r="O41" s="195">
        <v>564</v>
      </c>
      <c r="P41" s="195">
        <v>547</v>
      </c>
      <c r="Q41" s="195">
        <v>539</v>
      </c>
      <c r="R41" s="195">
        <v>531</v>
      </c>
      <c r="S41" s="195">
        <v>537</v>
      </c>
      <c r="T41" s="195">
        <v>488</v>
      </c>
    </row>
    <row r="42" spans="1:20" ht="9.75" customHeight="1">
      <c r="A42" s="14" t="s">
        <v>7</v>
      </c>
      <c r="B42" s="195">
        <v>11</v>
      </c>
      <c r="C42" s="195">
        <v>7</v>
      </c>
      <c r="D42" s="195">
        <v>5</v>
      </c>
      <c r="E42" s="195">
        <v>7</v>
      </c>
      <c r="F42" s="195">
        <v>10</v>
      </c>
      <c r="G42" s="195">
        <v>7</v>
      </c>
      <c r="H42" s="195">
        <v>1</v>
      </c>
      <c r="I42" s="195">
        <v>7</v>
      </c>
      <c r="J42" s="195">
        <v>1</v>
      </c>
      <c r="K42" s="195">
        <v>4</v>
      </c>
      <c r="L42" s="195">
        <v>5</v>
      </c>
      <c r="M42" s="195">
        <v>3</v>
      </c>
      <c r="N42" s="195">
        <v>5</v>
      </c>
      <c r="O42" s="195">
        <v>5</v>
      </c>
      <c r="P42" s="195">
        <v>5</v>
      </c>
      <c r="Q42" s="195">
        <v>1</v>
      </c>
      <c r="R42" s="195">
        <v>1</v>
      </c>
      <c r="S42" s="195">
        <v>3</v>
      </c>
      <c r="T42" s="195">
        <v>2</v>
      </c>
    </row>
    <row r="43" spans="1:20" ht="9.75" customHeight="1">
      <c r="A43" s="14" t="s">
        <v>19</v>
      </c>
      <c r="B43" s="195">
        <v>157</v>
      </c>
      <c r="C43" s="195">
        <v>155</v>
      </c>
      <c r="D43" s="195">
        <v>143</v>
      </c>
      <c r="E43" s="195">
        <v>139</v>
      </c>
      <c r="F43" s="195">
        <v>136</v>
      </c>
      <c r="G43" s="195">
        <v>114</v>
      </c>
      <c r="H43" s="195">
        <v>103</v>
      </c>
      <c r="I43" s="195">
        <v>108</v>
      </c>
      <c r="J43" s="195">
        <v>120</v>
      </c>
      <c r="K43" s="195">
        <v>113</v>
      </c>
      <c r="L43" s="195">
        <v>136</v>
      </c>
      <c r="M43" s="195">
        <v>113</v>
      </c>
      <c r="N43" s="195">
        <v>111</v>
      </c>
      <c r="O43" s="195">
        <v>82</v>
      </c>
      <c r="P43" s="195">
        <v>74</v>
      </c>
      <c r="Q43" s="195">
        <v>60</v>
      </c>
      <c r="R43" s="195">
        <v>74</v>
      </c>
      <c r="S43" s="195">
        <v>60</v>
      </c>
      <c r="T43" s="195">
        <v>46</v>
      </c>
    </row>
    <row r="44" spans="1:20" ht="9.75" customHeight="1">
      <c r="A44" s="14" t="s">
        <v>20</v>
      </c>
      <c r="B44" s="195">
        <v>71</v>
      </c>
      <c r="C44" s="195">
        <v>75</v>
      </c>
      <c r="D44" s="195">
        <v>57</v>
      </c>
      <c r="E44" s="195">
        <v>56</v>
      </c>
      <c r="F44" s="195">
        <v>42</v>
      </c>
      <c r="G44" s="195">
        <v>41</v>
      </c>
      <c r="H44" s="195">
        <v>38</v>
      </c>
      <c r="I44" s="195">
        <v>46</v>
      </c>
      <c r="J44" s="195">
        <v>34</v>
      </c>
      <c r="K44" s="195">
        <v>35</v>
      </c>
      <c r="L44" s="195">
        <v>52</v>
      </c>
      <c r="M44" s="195">
        <v>41</v>
      </c>
      <c r="N44" s="195">
        <v>32</v>
      </c>
      <c r="O44" s="195">
        <v>28</v>
      </c>
      <c r="P44" s="195">
        <v>28</v>
      </c>
      <c r="Q44" s="195">
        <v>24</v>
      </c>
      <c r="R44" s="195">
        <v>19</v>
      </c>
      <c r="S44" s="195">
        <v>18</v>
      </c>
      <c r="T44" s="195">
        <v>15</v>
      </c>
    </row>
    <row r="45" spans="1:20" ht="9.75" customHeight="1">
      <c r="A45" s="14" t="s">
        <v>21</v>
      </c>
      <c r="B45" s="195">
        <v>86</v>
      </c>
      <c r="C45" s="195">
        <v>80</v>
      </c>
      <c r="D45" s="195">
        <v>86</v>
      </c>
      <c r="E45" s="195">
        <v>83</v>
      </c>
      <c r="F45" s="195">
        <v>94</v>
      </c>
      <c r="G45" s="195">
        <v>73</v>
      </c>
      <c r="H45" s="195">
        <v>65</v>
      </c>
      <c r="I45" s="195">
        <v>62</v>
      </c>
      <c r="J45" s="195">
        <v>86</v>
      </c>
      <c r="K45" s="195">
        <v>78</v>
      </c>
      <c r="L45" s="195">
        <v>84</v>
      </c>
      <c r="M45" s="195">
        <v>72</v>
      </c>
      <c r="N45" s="195">
        <v>79</v>
      </c>
      <c r="O45" s="195">
        <v>54</v>
      </c>
      <c r="P45" s="195">
        <v>46</v>
      </c>
      <c r="Q45" s="195">
        <v>36</v>
      </c>
      <c r="R45" s="195">
        <v>55</v>
      </c>
      <c r="S45" s="195">
        <v>42</v>
      </c>
      <c r="T45" s="195">
        <v>31</v>
      </c>
    </row>
    <row r="46" spans="1:20" ht="9.75" customHeight="1">
      <c r="A46" s="14" t="s">
        <v>8</v>
      </c>
      <c r="B46" s="195">
        <v>187</v>
      </c>
      <c r="C46" s="195">
        <v>191</v>
      </c>
      <c r="D46" s="195">
        <v>193</v>
      </c>
      <c r="E46" s="195">
        <v>189</v>
      </c>
      <c r="F46" s="195">
        <v>217</v>
      </c>
      <c r="G46" s="195">
        <v>166</v>
      </c>
      <c r="H46" s="195">
        <v>195</v>
      </c>
      <c r="I46" s="195">
        <v>214</v>
      </c>
      <c r="J46" s="195">
        <v>223</v>
      </c>
      <c r="K46" s="195">
        <v>193</v>
      </c>
      <c r="L46" s="195">
        <v>228</v>
      </c>
      <c r="M46" s="195">
        <v>238</v>
      </c>
      <c r="N46" s="195">
        <v>207</v>
      </c>
      <c r="O46" s="195">
        <v>230</v>
      </c>
      <c r="P46" s="195">
        <v>222</v>
      </c>
      <c r="Q46" s="195">
        <v>195</v>
      </c>
      <c r="R46" s="195">
        <v>183</v>
      </c>
      <c r="S46" s="195">
        <v>190</v>
      </c>
      <c r="T46" s="195">
        <v>161</v>
      </c>
    </row>
    <row r="47" spans="1:20" ht="9.75" customHeight="1">
      <c r="A47" s="14" t="s">
        <v>9</v>
      </c>
      <c r="B47" s="195">
        <v>106</v>
      </c>
      <c r="C47" s="195">
        <v>88</v>
      </c>
      <c r="D47" s="195">
        <v>98</v>
      </c>
      <c r="E47" s="195">
        <v>99</v>
      </c>
      <c r="F47" s="195">
        <v>109</v>
      </c>
      <c r="G47" s="195">
        <v>80</v>
      </c>
      <c r="H47" s="195">
        <v>113</v>
      </c>
      <c r="I47" s="195">
        <v>123</v>
      </c>
      <c r="J47" s="195">
        <v>106</v>
      </c>
      <c r="K47" s="195">
        <v>125</v>
      </c>
      <c r="L47" s="195">
        <v>129</v>
      </c>
      <c r="M47" s="195">
        <v>139</v>
      </c>
      <c r="N47" s="195">
        <v>146</v>
      </c>
      <c r="O47" s="195">
        <v>137</v>
      </c>
      <c r="P47" s="195">
        <v>135</v>
      </c>
      <c r="Q47" s="195">
        <v>134</v>
      </c>
      <c r="R47" s="195">
        <v>141</v>
      </c>
      <c r="S47" s="195">
        <v>141</v>
      </c>
      <c r="T47" s="195">
        <v>139</v>
      </c>
    </row>
    <row r="48" spans="1:20" ht="9.75" customHeight="1">
      <c r="A48" s="14" t="s">
        <v>10</v>
      </c>
      <c r="B48" s="195">
        <v>54</v>
      </c>
      <c r="C48" s="195">
        <v>48</v>
      </c>
      <c r="D48" s="195">
        <v>64</v>
      </c>
      <c r="E48" s="195">
        <v>63</v>
      </c>
      <c r="F48" s="195">
        <v>47</v>
      </c>
      <c r="G48" s="195">
        <v>54</v>
      </c>
      <c r="H48" s="195">
        <v>65</v>
      </c>
      <c r="I48" s="195">
        <v>52</v>
      </c>
      <c r="J48" s="195">
        <v>48</v>
      </c>
      <c r="K48" s="195">
        <v>48</v>
      </c>
      <c r="L48" s="195">
        <v>60</v>
      </c>
      <c r="M48" s="195">
        <v>50</v>
      </c>
      <c r="N48" s="195">
        <v>63</v>
      </c>
      <c r="O48" s="195">
        <v>61</v>
      </c>
      <c r="P48" s="195">
        <v>70</v>
      </c>
      <c r="Q48" s="195">
        <v>90</v>
      </c>
      <c r="R48" s="195">
        <v>77</v>
      </c>
      <c r="S48" s="195">
        <v>93</v>
      </c>
      <c r="T48" s="195">
        <v>89</v>
      </c>
    </row>
    <row r="49" spans="1:20" ht="9.75" customHeight="1">
      <c r="A49" s="14" t="s">
        <v>11</v>
      </c>
      <c r="B49" s="195">
        <v>23</v>
      </c>
      <c r="C49" s="195">
        <v>23</v>
      </c>
      <c r="D49" s="195">
        <v>19</v>
      </c>
      <c r="E49" s="195">
        <v>24</v>
      </c>
      <c r="F49" s="195">
        <v>21</v>
      </c>
      <c r="G49" s="195">
        <v>33</v>
      </c>
      <c r="H49" s="195">
        <v>27</v>
      </c>
      <c r="I49" s="195">
        <v>28</v>
      </c>
      <c r="J49" s="195">
        <v>24</v>
      </c>
      <c r="K49" s="195">
        <v>31</v>
      </c>
      <c r="L49" s="195">
        <v>38</v>
      </c>
      <c r="M49" s="195">
        <v>22</v>
      </c>
      <c r="N49" s="195">
        <v>44</v>
      </c>
      <c r="O49" s="195">
        <v>40</v>
      </c>
      <c r="P49" s="195">
        <v>29</v>
      </c>
      <c r="Q49" s="195">
        <v>38</v>
      </c>
      <c r="R49" s="195">
        <v>53</v>
      </c>
      <c r="S49" s="195">
        <v>42</v>
      </c>
      <c r="T49" s="195">
        <v>46</v>
      </c>
    </row>
    <row r="50" spans="1:20" ht="9.75" customHeight="1">
      <c r="A50" s="20" t="s">
        <v>12</v>
      </c>
      <c r="B50" s="196">
        <v>6</v>
      </c>
      <c r="C50" s="196">
        <v>7</v>
      </c>
      <c r="D50" s="196">
        <v>3</v>
      </c>
      <c r="E50" s="196">
        <v>5</v>
      </c>
      <c r="F50" s="196">
        <v>6</v>
      </c>
      <c r="G50" s="196">
        <v>11</v>
      </c>
      <c r="H50" s="196">
        <v>8</v>
      </c>
      <c r="I50" s="196">
        <v>10</v>
      </c>
      <c r="J50" s="196">
        <v>11</v>
      </c>
      <c r="K50" s="196">
        <v>8</v>
      </c>
      <c r="L50" s="196">
        <v>10</v>
      </c>
      <c r="M50" s="196">
        <v>9</v>
      </c>
      <c r="N50" s="196">
        <v>12</v>
      </c>
      <c r="O50" s="196">
        <v>9</v>
      </c>
      <c r="P50" s="196">
        <v>12</v>
      </c>
      <c r="Q50" s="196">
        <v>21</v>
      </c>
      <c r="R50" s="196">
        <v>2</v>
      </c>
      <c r="S50" s="196">
        <v>8</v>
      </c>
      <c r="T50" s="196">
        <v>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T1"/>
    <mergeCell ref="A3:T3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51"/>
  <sheetViews>
    <sheetView view="pageBreakPreview" zoomScaleNormal="90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1.8515625" style="1" customWidth="1"/>
    <col min="2" max="7" width="8.57421875" style="1" hidden="1" customWidth="1"/>
    <col min="8" max="16" width="8.57421875" style="1" customWidth="1"/>
    <col min="17" max="17" width="9.7109375" style="1" bestFit="1" customWidth="1"/>
    <col min="18" max="16384" width="9.140625" style="1" customWidth="1"/>
  </cols>
  <sheetData>
    <row r="1" spans="1:16" ht="27.75" customHeight="1">
      <c r="A1" s="249" t="s">
        <v>204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9.75" customHeight="1">
      <c r="A2" s="211"/>
      <c r="B2" s="211"/>
      <c r="C2" s="211"/>
      <c r="D2" s="211"/>
      <c r="E2" s="211"/>
      <c r="F2" s="211"/>
      <c r="G2" s="211"/>
      <c r="H2" s="211"/>
      <c r="I2" s="211"/>
      <c r="J2" s="2"/>
      <c r="K2" s="2"/>
      <c r="L2" s="2"/>
      <c r="M2" s="2"/>
      <c r="N2" s="2"/>
      <c r="O2" s="2"/>
      <c r="P2" s="2"/>
    </row>
    <row r="3" spans="1:16" ht="14.25" customHeight="1">
      <c r="A3" s="256" t="s">
        <v>196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9.75" customHeight="1">
      <c r="A4" s="197"/>
      <c r="B4" s="2"/>
      <c r="C4" s="2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166</v>
      </c>
    </row>
    <row r="6" spans="1:16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</row>
    <row r="7" spans="1:16" ht="9.75" customHeight="1">
      <c r="A7" s="14"/>
      <c r="B7" s="200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7" ht="9.75" customHeight="1">
      <c r="A8" s="19" t="s">
        <v>6</v>
      </c>
      <c r="B8" s="22">
        <v>81.86365624949364</v>
      </c>
      <c r="C8" s="22">
        <v>82.39235608555002</v>
      </c>
      <c r="D8" s="22">
        <v>82.61731354821788</v>
      </c>
      <c r="E8" s="22">
        <v>83.15380657963638</v>
      </c>
      <c r="F8" s="22">
        <v>83.18513086125498</v>
      </c>
      <c r="G8" s="22">
        <v>84.32051369941273</v>
      </c>
      <c r="H8" s="22">
        <v>85.51422199848292</v>
      </c>
      <c r="I8" s="22">
        <v>86.24765529551225</v>
      </c>
      <c r="J8" s="22">
        <v>86.43910644413916</v>
      </c>
      <c r="K8" s="22">
        <v>86.61100709393374</v>
      </c>
      <c r="L8" s="22">
        <v>85.53441284065451</v>
      </c>
      <c r="M8" s="22">
        <v>84.11223453784943</v>
      </c>
      <c r="N8" s="22">
        <v>82.05776934429686</v>
      </c>
      <c r="O8" s="22">
        <v>80.41955249711084</v>
      </c>
      <c r="P8" s="22">
        <v>78.96900154135982</v>
      </c>
      <c r="Q8" s="33"/>
    </row>
    <row r="9" spans="1:17" ht="9.75" customHeight="1">
      <c r="A9" s="14" t="s">
        <v>7</v>
      </c>
      <c r="B9" s="22">
        <v>2.559079035295547</v>
      </c>
      <c r="C9" s="22">
        <v>2.3578765722276356</v>
      </c>
      <c r="D9" s="22">
        <v>2.132305153314201</v>
      </c>
      <c r="E9" s="22">
        <v>1.984512176707867</v>
      </c>
      <c r="F9" s="22">
        <v>1.7597731531287628</v>
      </c>
      <c r="G9" s="22">
        <v>1.6524705498542565</v>
      </c>
      <c r="H9" s="22">
        <v>1.5261540208834659</v>
      </c>
      <c r="I9" s="22">
        <v>1.5267066654300818</v>
      </c>
      <c r="J9" s="22">
        <v>1.493834342389704</v>
      </c>
      <c r="K9" s="22">
        <v>1.4801657785671996</v>
      </c>
      <c r="L9" s="22">
        <v>1.322445440092499</v>
      </c>
      <c r="M9" s="22">
        <v>1.2510785159620361</v>
      </c>
      <c r="N9" s="22">
        <v>1.03214600950998</v>
      </c>
      <c r="O9" s="22">
        <v>0.9124407790840499</v>
      </c>
      <c r="P9" s="22">
        <v>0.7790470806417141</v>
      </c>
      <c r="Q9" s="33"/>
    </row>
    <row r="10" spans="1:17" ht="9.75" customHeight="1">
      <c r="A10" s="14" t="s">
        <v>19</v>
      </c>
      <c r="B10" s="22">
        <v>79.20444268384743</v>
      </c>
      <c r="C10" s="22">
        <v>76.94485842026826</v>
      </c>
      <c r="D10" s="22">
        <v>74.13054472971767</v>
      </c>
      <c r="E10" s="22">
        <v>71.64722490526786</v>
      </c>
      <c r="F10" s="22">
        <v>68.8833475964234</v>
      </c>
      <c r="G10" s="22">
        <v>67.13821976601477</v>
      </c>
      <c r="H10" s="22">
        <v>65.66072569764965</v>
      </c>
      <c r="I10" s="22">
        <v>64.30514677743685</v>
      </c>
      <c r="J10" s="22">
        <v>61.50949854526784</v>
      </c>
      <c r="K10" s="22">
        <v>59.61173888522719</v>
      </c>
      <c r="L10" s="22">
        <v>56.17542596755244</v>
      </c>
      <c r="M10" s="22">
        <v>51.53779939608411</v>
      </c>
      <c r="N10" s="22">
        <v>46.70316394087718</v>
      </c>
      <c r="O10" s="22">
        <v>42.6988880279773</v>
      </c>
      <c r="P10" s="22">
        <v>37.734522235661444</v>
      </c>
      <c r="Q10" s="33"/>
    </row>
    <row r="11" spans="1:16" ht="9.75" customHeight="1">
      <c r="A11" s="14" t="s">
        <v>20</v>
      </c>
      <c r="B11" s="22">
        <v>53.12264263310438</v>
      </c>
      <c r="C11" s="22">
        <v>49.66287152601171</v>
      </c>
      <c r="D11" s="22">
        <v>46.34622297540184</v>
      </c>
      <c r="E11" s="22">
        <v>43.773034301455326</v>
      </c>
      <c r="F11" s="22">
        <v>40.4909326741881</v>
      </c>
      <c r="G11" s="22">
        <v>38.11300002391029</v>
      </c>
      <c r="H11" s="22">
        <v>37.03011252760607</v>
      </c>
      <c r="I11" s="22">
        <v>35.94594904882725</v>
      </c>
      <c r="J11" s="22">
        <v>33.57044802196431</v>
      </c>
      <c r="K11" s="22">
        <v>32.47562910904557</v>
      </c>
      <c r="L11" s="22">
        <v>30.4268431864871</v>
      </c>
      <c r="M11" s="22">
        <v>27.44825991444098</v>
      </c>
      <c r="N11" s="22">
        <v>24.262233625042466</v>
      </c>
      <c r="O11" s="22">
        <v>21.94813334437047</v>
      </c>
      <c r="P11" s="22">
        <v>18.91025641025641</v>
      </c>
    </row>
    <row r="12" spans="1:16" ht="9.75" customHeight="1">
      <c r="A12" s="14" t="s">
        <v>21</v>
      </c>
      <c r="B12" s="22">
        <v>113.04780876494024</v>
      </c>
      <c r="C12" s="22">
        <v>113.31119726022634</v>
      </c>
      <c r="D12" s="22">
        <v>112.3939179632249</v>
      </c>
      <c r="E12" s="22">
        <v>111.87351376862894</v>
      </c>
      <c r="F12" s="22">
        <v>111.99048786831644</v>
      </c>
      <c r="G12" s="22">
        <v>112.05253908056609</v>
      </c>
      <c r="H12" s="22">
        <v>110.00705869577021</v>
      </c>
      <c r="I12" s="22">
        <v>107.93387262001482</v>
      </c>
      <c r="J12" s="22">
        <v>104.01850445349721</v>
      </c>
      <c r="K12" s="22">
        <v>100.22222599195915</v>
      </c>
      <c r="L12" s="22">
        <v>94.00835108077742</v>
      </c>
      <c r="M12" s="22">
        <v>86.32781191557575</v>
      </c>
      <c r="N12" s="22">
        <v>78.90136488939689</v>
      </c>
      <c r="O12" s="22">
        <v>72.59438462586888</v>
      </c>
      <c r="P12" s="22">
        <v>65.09212614726381</v>
      </c>
    </row>
    <row r="13" spans="1:16" ht="9.75" customHeight="1">
      <c r="A13" s="14" t="s">
        <v>8</v>
      </c>
      <c r="B13" s="22">
        <v>141.79660228066092</v>
      </c>
      <c r="C13" s="22">
        <v>141.61646661385072</v>
      </c>
      <c r="D13" s="22">
        <v>140.20977003202816</v>
      </c>
      <c r="E13" s="22">
        <v>138.75114848610247</v>
      </c>
      <c r="F13" s="22">
        <v>137.07642703442207</v>
      </c>
      <c r="G13" s="22">
        <v>139.54031836802022</v>
      </c>
      <c r="H13" s="22">
        <v>143.89334742756998</v>
      </c>
      <c r="I13" s="22">
        <v>146.0934537436272</v>
      </c>
      <c r="J13" s="22">
        <v>146.85230793115372</v>
      </c>
      <c r="K13" s="22">
        <v>146.26369741958288</v>
      </c>
      <c r="L13" s="22">
        <v>140.64280670353565</v>
      </c>
      <c r="M13" s="22">
        <v>134.01756908281683</v>
      </c>
      <c r="N13" s="22">
        <v>126.39927271740459</v>
      </c>
      <c r="O13" s="22">
        <v>119.09520105153035</v>
      </c>
      <c r="P13" s="22">
        <v>112.38337010553177</v>
      </c>
    </row>
    <row r="14" spans="1:16" ht="9.75" customHeight="1">
      <c r="A14" s="14" t="s">
        <v>9</v>
      </c>
      <c r="B14" s="22">
        <v>136.8359011946411</v>
      </c>
      <c r="C14" s="22">
        <v>140.05691537337106</v>
      </c>
      <c r="D14" s="22">
        <v>142.31230682441185</v>
      </c>
      <c r="E14" s="22">
        <v>144.0719319718096</v>
      </c>
      <c r="F14" s="22">
        <v>143.27032494626374</v>
      </c>
      <c r="G14" s="22">
        <v>142.43843020821436</v>
      </c>
      <c r="H14" s="22">
        <v>140.1650449562754</v>
      </c>
      <c r="I14" s="22">
        <v>139.14939267051943</v>
      </c>
      <c r="J14" s="22">
        <v>137.80838251153818</v>
      </c>
      <c r="K14" s="22">
        <v>137.2423186735469</v>
      </c>
      <c r="L14" s="22">
        <v>137.78787918598996</v>
      </c>
      <c r="M14" s="22">
        <v>138.8089691127681</v>
      </c>
      <c r="N14" s="22">
        <v>137.3206746765876</v>
      </c>
      <c r="O14" s="22">
        <v>136.88961838325812</v>
      </c>
      <c r="P14" s="22">
        <v>135.9951636393614</v>
      </c>
    </row>
    <row r="15" spans="1:16" ht="9.75" customHeight="1">
      <c r="A15" s="14" t="s">
        <v>10</v>
      </c>
      <c r="B15" s="22">
        <v>100.82318342352988</v>
      </c>
      <c r="C15" s="22">
        <v>103.24371394361597</v>
      </c>
      <c r="D15" s="22">
        <v>105.90806912054724</v>
      </c>
      <c r="E15" s="22">
        <v>109.01680031880754</v>
      </c>
      <c r="F15" s="22">
        <v>111.15056061692715</v>
      </c>
      <c r="G15" s="22">
        <v>114.43284742044901</v>
      </c>
      <c r="H15" s="22">
        <v>117.94822184683846</v>
      </c>
      <c r="I15" s="22">
        <v>118.76126569623897</v>
      </c>
      <c r="J15" s="22">
        <v>119.41525810872544</v>
      </c>
      <c r="K15" s="22">
        <v>120.17876448464361</v>
      </c>
      <c r="L15" s="22">
        <v>117.31839452046707</v>
      </c>
      <c r="M15" s="22">
        <v>113.83724797780718</v>
      </c>
      <c r="N15" s="22">
        <v>112.1633397783285</v>
      </c>
      <c r="O15" s="22">
        <v>111.5281252895932</v>
      </c>
      <c r="P15" s="22">
        <v>111.57724628312864</v>
      </c>
    </row>
    <row r="16" spans="1:16" ht="9.75" customHeight="1">
      <c r="A16" s="14" t="s">
        <v>11</v>
      </c>
      <c r="B16" s="22">
        <v>42.79333100494476</v>
      </c>
      <c r="C16" s="22">
        <v>44.00294785973101</v>
      </c>
      <c r="D16" s="22">
        <v>45.007302160944576</v>
      </c>
      <c r="E16" s="22">
        <v>46.570718731178474</v>
      </c>
      <c r="F16" s="22">
        <v>48.18046610196539</v>
      </c>
      <c r="G16" s="22">
        <v>50.44420144033854</v>
      </c>
      <c r="H16" s="22">
        <v>51.862041859094035</v>
      </c>
      <c r="I16" s="22">
        <v>53.52927133345712</v>
      </c>
      <c r="J16" s="22">
        <v>54.164091263336104</v>
      </c>
      <c r="K16" s="22">
        <v>54.75991606739055</v>
      </c>
      <c r="L16" s="22">
        <v>55.32131382893462</v>
      </c>
      <c r="M16" s="22">
        <v>56.57670067295136</v>
      </c>
      <c r="N16" s="22">
        <v>56.46564700526474</v>
      </c>
      <c r="O16" s="22">
        <v>56.781609195402304</v>
      </c>
      <c r="P16" s="22">
        <v>57.892235489811675</v>
      </c>
    </row>
    <row r="17" spans="1:16" ht="9.75" customHeight="1">
      <c r="A17" s="14" t="s">
        <v>12</v>
      </c>
      <c r="B17" s="22">
        <v>4.783439123104011</v>
      </c>
      <c r="C17" s="22">
        <v>4.948613099114407</v>
      </c>
      <c r="D17" s="22">
        <v>5.088090386153172</v>
      </c>
      <c r="E17" s="22">
        <v>5.299886003640326</v>
      </c>
      <c r="F17" s="22">
        <v>5.367785880872173</v>
      </c>
      <c r="G17" s="22">
        <v>5.333462776495144</v>
      </c>
      <c r="H17" s="22">
        <v>5.440937662913538</v>
      </c>
      <c r="I17" s="22">
        <v>5.476786872370934</v>
      </c>
      <c r="J17" s="22">
        <v>5.75770096219298</v>
      </c>
      <c r="K17" s="22">
        <v>5.9353193213713205</v>
      </c>
      <c r="L17" s="22">
        <v>6.082834691082114</v>
      </c>
      <c r="M17" s="22">
        <v>6.122312563046147</v>
      </c>
      <c r="N17" s="22">
        <v>6.264547654648313</v>
      </c>
      <c r="O17" s="22">
        <v>6.158651117431429</v>
      </c>
      <c r="P17" s="22">
        <v>6.158815405369897</v>
      </c>
    </row>
    <row r="18" spans="1:16" ht="9.75" customHeight="1">
      <c r="A18" s="14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</row>
    <row r="19" spans="1:17" ht="9.75" customHeight="1">
      <c r="A19" s="19" t="s">
        <v>13</v>
      </c>
      <c r="B19" s="22">
        <v>82.5990883317583</v>
      </c>
      <c r="C19" s="22">
        <v>83.56043714041897</v>
      </c>
      <c r="D19" s="22">
        <v>83.47126014017451</v>
      </c>
      <c r="E19" s="22">
        <v>82.66854687080313</v>
      </c>
      <c r="F19" s="22">
        <v>83.3877467566302</v>
      </c>
      <c r="G19" s="22">
        <v>84.60004260015879</v>
      </c>
      <c r="H19" s="22">
        <v>85.4419191919192</v>
      </c>
      <c r="I19" s="22">
        <v>85.9235562582215</v>
      </c>
      <c r="J19" s="22">
        <v>86.91482128982129</v>
      </c>
      <c r="K19" s="22">
        <v>86.00164326710286</v>
      </c>
      <c r="L19" s="22">
        <v>84.48501427212179</v>
      </c>
      <c r="M19" s="22">
        <v>83.26287346195463</v>
      </c>
      <c r="N19" s="22">
        <v>81.43280277468628</v>
      </c>
      <c r="O19" s="22">
        <v>79.76394887512379</v>
      </c>
      <c r="P19" s="22">
        <v>78.53546537376752</v>
      </c>
      <c r="Q19" s="33"/>
    </row>
    <row r="20" spans="1:17" ht="9.75" customHeight="1">
      <c r="A20" s="14" t="s">
        <v>7</v>
      </c>
      <c r="B20" s="22">
        <v>2.112962210483543</v>
      </c>
      <c r="C20" s="22">
        <v>2.208125903324233</v>
      </c>
      <c r="D20" s="22">
        <v>1.7535469472341783</v>
      </c>
      <c r="E20" s="22">
        <v>1.704590501863157</v>
      </c>
      <c r="F20" s="22">
        <v>1.6915814319433518</v>
      </c>
      <c r="G20" s="22">
        <v>1.4814814814814814</v>
      </c>
      <c r="H20" s="22">
        <v>1.1939608688953935</v>
      </c>
      <c r="I20" s="22">
        <v>1.2163600425726016</v>
      </c>
      <c r="J20" s="22">
        <v>1.0156867170748223</v>
      </c>
      <c r="K20" s="22">
        <v>0.8965594530987335</v>
      </c>
      <c r="L20" s="22">
        <v>0.8122577072180174</v>
      </c>
      <c r="M20" s="22">
        <v>0.6920415224913494</v>
      </c>
      <c r="N20" s="22">
        <v>0.5762235747470018</v>
      </c>
      <c r="O20" s="22">
        <v>0.49779547717252165</v>
      </c>
      <c r="P20" s="22">
        <v>0.45599635202918376</v>
      </c>
      <c r="Q20" s="33"/>
    </row>
    <row r="21" spans="1:17" ht="9.75" customHeight="1">
      <c r="A21" s="14" t="s">
        <v>19</v>
      </c>
      <c r="B21" s="22">
        <v>78.96360271437385</v>
      </c>
      <c r="C21" s="22">
        <v>77.87617809554762</v>
      </c>
      <c r="D21" s="22">
        <v>75.09120795413543</v>
      </c>
      <c r="E21" s="22">
        <v>70.69271758436945</v>
      </c>
      <c r="F21" s="22">
        <v>67.79988410276222</v>
      </c>
      <c r="G21" s="22">
        <v>65.20515034348136</v>
      </c>
      <c r="H21" s="22">
        <v>64.09413140393188</v>
      </c>
      <c r="I21" s="22">
        <v>63.319635519028054</v>
      </c>
      <c r="J21" s="22">
        <v>60.9011679192689</v>
      </c>
      <c r="K21" s="22">
        <v>58.74723965088155</v>
      </c>
      <c r="L21" s="22">
        <v>55.9941058835912</v>
      </c>
      <c r="M21" s="22">
        <v>51.10438942037141</v>
      </c>
      <c r="N21" s="22">
        <v>45.909524988504934</v>
      </c>
      <c r="O21" s="22">
        <v>41.795500586416466</v>
      </c>
      <c r="P21" s="22">
        <v>36.32934813549673</v>
      </c>
      <c r="Q21" s="33"/>
    </row>
    <row r="22" spans="1:16" ht="9.75" customHeight="1">
      <c r="A22" s="14" t="s">
        <v>20</v>
      </c>
      <c r="B22" s="22">
        <v>44.896288209606986</v>
      </c>
      <c r="C22" s="22">
        <v>43.93816110659073</v>
      </c>
      <c r="D22" s="22">
        <v>41.393168117883455</v>
      </c>
      <c r="E22" s="22">
        <v>37.74817136886102</v>
      </c>
      <c r="F22" s="22">
        <v>35.441101478837325</v>
      </c>
      <c r="G22" s="22">
        <v>32.00595459620394</v>
      </c>
      <c r="H22" s="22">
        <v>31.341463414634145</v>
      </c>
      <c r="I22" s="22">
        <v>31.375607414961905</v>
      </c>
      <c r="J22" s="22">
        <v>29.655213481807895</v>
      </c>
      <c r="K22" s="22">
        <v>29.312488896784508</v>
      </c>
      <c r="L22" s="22">
        <v>28.202393648536557</v>
      </c>
      <c r="M22" s="22">
        <v>25.44136004279855</v>
      </c>
      <c r="N22" s="22">
        <v>22.094828615788845</v>
      </c>
      <c r="O22" s="22">
        <v>19.646600778676248</v>
      </c>
      <c r="P22" s="22">
        <v>16.298507462686565</v>
      </c>
    </row>
    <row r="23" spans="1:16" ht="9.75" customHeight="1">
      <c r="A23" s="14" t="s">
        <v>21</v>
      </c>
      <c r="B23" s="22">
        <v>130.6553473444456</v>
      </c>
      <c r="C23" s="22">
        <v>128.59748682610459</v>
      </c>
      <c r="D23" s="22">
        <v>125.33706181963447</v>
      </c>
      <c r="E23" s="22">
        <v>121.02165020452958</v>
      </c>
      <c r="F23" s="22">
        <v>117.58360302049623</v>
      </c>
      <c r="G23" s="22">
        <v>116.0977465056575</v>
      </c>
      <c r="H23" s="22">
        <v>113.0767827831479</v>
      </c>
      <c r="I23" s="22">
        <v>110.37469070342877</v>
      </c>
      <c r="J23" s="22">
        <v>106.33875995843437</v>
      </c>
      <c r="K23" s="22">
        <v>101.44305102216114</v>
      </c>
      <c r="L23" s="22">
        <v>96.34408602150538</v>
      </c>
      <c r="M23" s="22">
        <v>88.29356533723835</v>
      </c>
      <c r="N23" s="22">
        <v>80.5066365923484</v>
      </c>
      <c r="O23" s="22">
        <v>74.11291732214647</v>
      </c>
      <c r="P23" s="22">
        <v>65.87986612647525</v>
      </c>
    </row>
    <row r="24" spans="1:16" ht="9.75" customHeight="1">
      <c r="A24" s="14" t="s">
        <v>8</v>
      </c>
      <c r="B24" s="22">
        <v>176.3712288274762</v>
      </c>
      <c r="C24" s="22">
        <v>175.76000713203175</v>
      </c>
      <c r="D24" s="22">
        <v>173.12749172957842</v>
      </c>
      <c r="E24" s="22">
        <v>169.49289405684752</v>
      </c>
      <c r="F24" s="22">
        <v>166.3640227176139</v>
      </c>
      <c r="G24" s="22">
        <v>166.12280109523272</v>
      </c>
      <c r="H24" s="22">
        <v>165.95635241384377</v>
      </c>
      <c r="I24" s="22">
        <v>161.7230371937879</v>
      </c>
      <c r="J24" s="22">
        <v>162.22292479010784</v>
      </c>
      <c r="K24" s="22">
        <v>156.77263303386314</v>
      </c>
      <c r="L24" s="22">
        <v>149.5878701536583</v>
      </c>
      <c r="M24" s="22">
        <v>144.17825431395542</v>
      </c>
      <c r="N24" s="22">
        <v>139.57213897139806</v>
      </c>
      <c r="O24" s="22">
        <v>132.62200220757936</v>
      </c>
      <c r="P24" s="22">
        <v>129.11026769220436</v>
      </c>
    </row>
    <row r="25" spans="1:16" ht="9.75" customHeight="1">
      <c r="A25" s="14" t="s">
        <v>9</v>
      </c>
      <c r="B25" s="22">
        <v>137.62931230916465</v>
      </c>
      <c r="C25" s="22">
        <v>142.5520059435364</v>
      </c>
      <c r="D25" s="22">
        <v>142.2609837295447</v>
      </c>
      <c r="E25" s="22">
        <v>141.58139534883722</v>
      </c>
      <c r="F25" s="22">
        <v>143.09687953555877</v>
      </c>
      <c r="G25" s="22">
        <v>143.94558994447073</v>
      </c>
      <c r="H25" s="22">
        <v>144.0872329296262</v>
      </c>
      <c r="I25" s="22">
        <v>143.11573707432967</v>
      </c>
      <c r="J25" s="22">
        <v>142.60733021662324</v>
      </c>
      <c r="K25" s="22">
        <v>139.51339698182937</v>
      </c>
      <c r="L25" s="22">
        <v>139.19032420628255</v>
      </c>
      <c r="M25" s="22">
        <v>136.81533777227557</v>
      </c>
      <c r="N25" s="22">
        <v>135.1279228793489</v>
      </c>
      <c r="O25" s="22">
        <v>135.22942485962056</v>
      </c>
      <c r="P25" s="22">
        <v>135.28263817682665</v>
      </c>
    </row>
    <row r="26" spans="1:16" ht="9.75" customHeight="1">
      <c r="A26" s="14" t="s">
        <v>10</v>
      </c>
      <c r="B26" s="22">
        <v>84.06181381281849</v>
      </c>
      <c r="C26" s="22">
        <v>84.47604536990012</v>
      </c>
      <c r="D26" s="22">
        <v>86.67323931587295</v>
      </c>
      <c r="E26" s="22">
        <v>87.87565659175063</v>
      </c>
      <c r="F26" s="22">
        <v>91.24040646572053</v>
      </c>
      <c r="G26" s="22">
        <v>95.79688500106678</v>
      </c>
      <c r="H26" s="22">
        <v>98.56760317932587</v>
      </c>
      <c r="I26" s="22">
        <v>100.56758461215051</v>
      </c>
      <c r="J26" s="22">
        <v>103.3115864233215</v>
      </c>
      <c r="K26" s="22">
        <v>103.86493083807974</v>
      </c>
      <c r="L26" s="22">
        <v>101.07585561705777</v>
      </c>
      <c r="M26" s="22">
        <v>100.45493213004401</v>
      </c>
      <c r="N26" s="22">
        <v>99.4806938213163</v>
      </c>
      <c r="O26" s="22">
        <v>99.11041694961293</v>
      </c>
      <c r="P26" s="22">
        <v>98.31341084001966</v>
      </c>
    </row>
    <row r="27" spans="1:16" ht="9.75" customHeight="1">
      <c r="A27" s="14" t="s">
        <v>11</v>
      </c>
      <c r="B27" s="22">
        <v>34.18359780513125</v>
      </c>
      <c r="C27" s="22">
        <v>35.490297351139965</v>
      </c>
      <c r="D27" s="22">
        <v>36.46220109906431</v>
      </c>
      <c r="E27" s="22">
        <v>36.47907431061687</v>
      </c>
      <c r="F27" s="22">
        <v>38.451278533592465</v>
      </c>
      <c r="G27" s="22">
        <v>40.5025241820494</v>
      </c>
      <c r="H27" s="22">
        <v>41.00995236804399</v>
      </c>
      <c r="I27" s="22">
        <v>44.073945428582455</v>
      </c>
      <c r="J27" s="22">
        <v>44.234171859373795</v>
      </c>
      <c r="K27" s="22">
        <v>44.37121618514829</v>
      </c>
      <c r="L27" s="22">
        <v>43.680726600985224</v>
      </c>
      <c r="M27" s="22">
        <v>46.11556108562097</v>
      </c>
      <c r="N27" s="22">
        <v>44.555037423096515</v>
      </c>
      <c r="O27" s="22">
        <v>45.52025944594225</v>
      </c>
      <c r="P27" s="22">
        <v>47.394464202876144</v>
      </c>
    </row>
    <row r="28" spans="1:16" ht="9.75" customHeight="1">
      <c r="A28" s="14" t="s">
        <v>12</v>
      </c>
      <c r="B28" s="22">
        <v>3.9853511417492458</v>
      </c>
      <c r="C28" s="22">
        <v>4.148426099645612</v>
      </c>
      <c r="D28" s="22">
        <v>4.382614289735033</v>
      </c>
      <c r="E28" s="22">
        <v>4.309928296708606</v>
      </c>
      <c r="F28" s="22">
        <v>4.585537918871252</v>
      </c>
      <c r="G28" s="22">
        <v>4.701213735409256</v>
      </c>
      <c r="H28" s="22">
        <v>4.721467978762041</v>
      </c>
      <c r="I28" s="22">
        <v>4.571062308133454</v>
      </c>
      <c r="J28" s="22">
        <v>4.969418960244648</v>
      </c>
      <c r="K28" s="22">
        <v>5.199735886431165</v>
      </c>
      <c r="L28" s="22">
        <v>5.089058524173028</v>
      </c>
      <c r="M28" s="22">
        <v>5.253969573530634</v>
      </c>
      <c r="N28" s="22">
        <v>5.538534056092387</v>
      </c>
      <c r="O28" s="22">
        <v>5.163540615863354</v>
      </c>
      <c r="P28" s="22">
        <v>4.8988842398884245</v>
      </c>
    </row>
    <row r="29" spans="1:16" ht="9.75" customHeight="1">
      <c r="A29" s="14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7" ht="9.75" customHeight="1">
      <c r="A30" s="19" t="s">
        <v>14</v>
      </c>
      <c r="B30" s="22">
        <v>81.75134708351226</v>
      </c>
      <c r="C30" s="22">
        <v>82.17875459651955</v>
      </c>
      <c r="D30" s="22">
        <v>82.44246737635278</v>
      </c>
      <c r="E30" s="22">
        <v>82.9067027692993</v>
      </c>
      <c r="F30" s="22">
        <v>82.53577860497938</v>
      </c>
      <c r="G30" s="22">
        <v>83.38958090446094</v>
      </c>
      <c r="H30" s="22">
        <v>84.21115580594041</v>
      </c>
      <c r="I30" s="22">
        <v>84.27526449073952</v>
      </c>
      <c r="J30" s="22">
        <v>84.12683509276663</v>
      </c>
      <c r="K30" s="22">
        <v>84.54284469962937</v>
      </c>
      <c r="L30" s="22">
        <v>83.82209144975698</v>
      </c>
      <c r="M30" s="22">
        <v>82.5572067356637</v>
      </c>
      <c r="N30" s="22">
        <v>80.97161595760853</v>
      </c>
      <c r="O30" s="22">
        <v>79.40869963753026</v>
      </c>
      <c r="P30" s="22">
        <v>77.68587796784745</v>
      </c>
      <c r="Q30" s="33"/>
    </row>
    <row r="31" spans="1:17" ht="9.75" customHeight="1">
      <c r="A31" s="14" t="s">
        <v>7</v>
      </c>
      <c r="B31" s="22">
        <v>2.564164590338421</v>
      </c>
      <c r="C31" s="22">
        <v>2.229036442976766</v>
      </c>
      <c r="D31" s="22">
        <v>2.1187660490770703</v>
      </c>
      <c r="E31" s="22">
        <v>1.9636166659143233</v>
      </c>
      <c r="F31" s="22">
        <v>1.705229370068209</v>
      </c>
      <c r="G31" s="22">
        <v>1.6633768768435762</v>
      </c>
      <c r="H31" s="22">
        <v>1.6048680999030391</v>
      </c>
      <c r="I31" s="22">
        <v>1.5676809600072181</v>
      </c>
      <c r="J31" s="22">
        <v>1.5864320116870962</v>
      </c>
      <c r="K31" s="22">
        <v>1.601973077632307</v>
      </c>
      <c r="L31" s="22">
        <v>1.3915624927522787</v>
      </c>
      <c r="M31" s="22">
        <v>1.4039240256651235</v>
      </c>
      <c r="N31" s="22">
        <v>1.1760907665344524</v>
      </c>
      <c r="O31" s="22">
        <v>1.0515247108307044</v>
      </c>
      <c r="P31" s="22">
        <v>0.8659883091578263</v>
      </c>
      <c r="Q31" s="33"/>
    </row>
    <row r="32" spans="1:17" ht="9.75" customHeight="1">
      <c r="A32" s="14" t="s">
        <v>19</v>
      </c>
      <c r="B32" s="22">
        <v>75.55515231247306</v>
      </c>
      <c r="C32" s="22">
        <v>74.40749586625023</v>
      </c>
      <c r="D32" s="22">
        <v>72.32598412384793</v>
      </c>
      <c r="E32" s="22">
        <v>70.82436263956046</v>
      </c>
      <c r="F32" s="22">
        <v>67.89429460703677</v>
      </c>
      <c r="G32" s="22">
        <v>66.11589589964426</v>
      </c>
      <c r="H32" s="22">
        <v>63.7737655587471</v>
      </c>
      <c r="I32" s="22">
        <v>61.041432498302854</v>
      </c>
      <c r="J32" s="22">
        <v>57.82346329699588</v>
      </c>
      <c r="K32" s="22">
        <v>56.480020746439614</v>
      </c>
      <c r="L32" s="22">
        <v>53.26873900799517</v>
      </c>
      <c r="M32" s="22">
        <v>49.0484278372964</v>
      </c>
      <c r="N32" s="22">
        <v>44.998728537154356</v>
      </c>
      <c r="O32" s="22">
        <v>41.11786748042273</v>
      </c>
      <c r="P32" s="22">
        <v>35.98510647958952</v>
      </c>
      <c r="Q32" s="33"/>
    </row>
    <row r="33" spans="1:16" ht="9.75" customHeight="1">
      <c r="A33" s="14" t="s">
        <v>20</v>
      </c>
      <c r="B33" s="22">
        <v>54.49385052034059</v>
      </c>
      <c r="C33" s="22">
        <v>51.63809484036667</v>
      </c>
      <c r="D33" s="22">
        <v>48.767383712520406</v>
      </c>
      <c r="E33" s="22">
        <v>46.154470390132076</v>
      </c>
      <c r="F33" s="22">
        <v>42.10795700618135</v>
      </c>
      <c r="G33" s="22">
        <v>39.62162784450669</v>
      </c>
      <c r="H33" s="22">
        <v>38.01191362620998</v>
      </c>
      <c r="I33" s="22">
        <v>36.009670441532</v>
      </c>
      <c r="J33" s="22">
        <v>33.31840573219884</v>
      </c>
      <c r="K33" s="22">
        <v>32.22276046432352</v>
      </c>
      <c r="L33" s="22">
        <v>29.837480954799393</v>
      </c>
      <c r="M33" s="22">
        <v>26.81751905649582</v>
      </c>
      <c r="N33" s="22">
        <v>24.04968009032744</v>
      </c>
      <c r="O33" s="22">
        <v>22.127692043568665</v>
      </c>
      <c r="P33" s="22">
        <v>18.959350844133372</v>
      </c>
    </row>
    <row r="34" spans="1:16" ht="9.75" customHeight="1">
      <c r="A34" s="14" t="s">
        <v>21</v>
      </c>
      <c r="B34" s="22">
        <v>100.22408825629786</v>
      </c>
      <c r="C34" s="22">
        <v>102.22721126616834</v>
      </c>
      <c r="D34" s="22">
        <v>102.60837229069274</v>
      </c>
      <c r="E34" s="22">
        <v>104.87845860871512</v>
      </c>
      <c r="F34" s="22">
        <v>106.7624106109611</v>
      </c>
      <c r="G34" s="22">
        <v>107.53494510768492</v>
      </c>
      <c r="H34" s="22">
        <v>104.46313065976715</v>
      </c>
      <c r="I34" s="22">
        <v>100.56250717483641</v>
      </c>
      <c r="J34" s="22">
        <v>96.01853920035738</v>
      </c>
      <c r="K34" s="22">
        <v>93.21089950827243</v>
      </c>
      <c r="L34" s="22">
        <v>87.67210844496525</v>
      </c>
      <c r="M34" s="22">
        <v>81.0258316298086</v>
      </c>
      <c r="N34" s="22">
        <v>74.838502157772</v>
      </c>
      <c r="O34" s="22">
        <v>68.23567867941489</v>
      </c>
      <c r="P34" s="22">
        <v>60.5220861275841</v>
      </c>
    </row>
    <row r="35" spans="1:16" ht="9.75" customHeight="1">
      <c r="A35" s="14" t="s">
        <v>8</v>
      </c>
      <c r="B35" s="22">
        <v>124.37604459949074</v>
      </c>
      <c r="C35" s="22">
        <v>123.45985637924518</v>
      </c>
      <c r="D35" s="22">
        <v>122.2626211969241</v>
      </c>
      <c r="E35" s="22">
        <v>120.070491081034</v>
      </c>
      <c r="F35" s="22">
        <v>118.64475842187292</v>
      </c>
      <c r="G35" s="22">
        <v>121.8961625282167</v>
      </c>
      <c r="H35" s="22">
        <v>127.33288639951559</v>
      </c>
      <c r="I35" s="22">
        <v>130.68105494111853</v>
      </c>
      <c r="J35" s="22">
        <v>133.05045871559633</v>
      </c>
      <c r="K35" s="22">
        <v>134.8930917221782</v>
      </c>
      <c r="L35" s="22">
        <v>130.20062869822485</v>
      </c>
      <c r="M35" s="22">
        <v>123.71681816126261</v>
      </c>
      <c r="N35" s="22">
        <v>116.8724735588903</v>
      </c>
      <c r="O35" s="22">
        <v>109.622584015323</v>
      </c>
      <c r="P35" s="22">
        <v>101.8668439507179</v>
      </c>
    </row>
    <row r="36" spans="1:16" ht="9.75" customHeight="1">
      <c r="A36" s="14" t="s">
        <v>9</v>
      </c>
      <c r="B36" s="22">
        <v>134.81483130063208</v>
      </c>
      <c r="C36" s="22">
        <v>137.6364389996776</v>
      </c>
      <c r="D36" s="22">
        <v>140.19399101017268</v>
      </c>
      <c r="E36" s="22">
        <v>141.27126230975827</v>
      </c>
      <c r="F36" s="22">
        <v>138.82607876389673</v>
      </c>
      <c r="G36" s="22">
        <v>136.31214029999546</v>
      </c>
      <c r="H36" s="22">
        <v>131.75195068327798</v>
      </c>
      <c r="I36" s="22">
        <v>129.21087156389783</v>
      </c>
      <c r="J36" s="22">
        <v>127.91343232357899</v>
      </c>
      <c r="K36" s="22">
        <v>128.1151211145128</v>
      </c>
      <c r="L36" s="22">
        <v>130.78971805259346</v>
      </c>
      <c r="M36" s="22">
        <v>135.22961514758697</v>
      </c>
      <c r="N36" s="22">
        <v>135.91901478266615</v>
      </c>
      <c r="O36" s="22">
        <v>136.49459377012508</v>
      </c>
      <c r="P36" s="22">
        <v>138.0340882558954</v>
      </c>
    </row>
    <row r="37" spans="1:16" ht="9.75" customHeight="1">
      <c r="A37" s="14" t="s">
        <v>10</v>
      </c>
      <c r="B37" s="22">
        <v>108.97001355769997</v>
      </c>
      <c r="C37" s="22">
        <v>111.33947911943983</v>
      </c>
      <c r="D37" s="22">
        <v>113.36176986815788</v>
      </c>
      <c r="E37" s="22">
        <v>116.68187852638566</v>
      </c>
      <c r="F37" s="22">
        <v>118.53829609145716</v>
      </c>
      <c r="G37" s="22">
        <v>121.50512963387852</v>
      </c>
      <c r="H37" s="22">
        <v>125.49980798337363</v>
      </c>
      <c r="I37" s="22">
        <v>126.58697922710921</v>
      </c>
      <c r="J37" s="22">
        <v>126.14904793171372</v>
      </c>
      <c r="K37" s="22">
        <v>126.23468752569205</v>
      </c>
      <c r="L37" s="22">
        <v>122.82355613606678</v>
      </c>
      <c r="M37" s="22">
        <v>117.60745390178747</v>
      </c>
      <c r="N37" s="22">
        <v>114.98286955795103</v>
      </c>
      <c r="O37" s="22">
        <v>114.30149088901159</v>
      </c>
      <c r="P37" s="22">
        <v>113.14183658282482</v>
      </c>
    </row>
    <row r="38" spans="1:16" ht="9.75" customHeight="1">
      <c r="A38" s="14" t="s">
        <v>11</v>
      </c>
      <c r="B38" s="22">
        <v>48.269436809987425</v>
      </c>
      <c r="C38" s="22">
        <v>49.30731835255107</v>
      </c>
      <c r="D38" s="22">
        <v>50.419295130888074</v>
      </c>
      <c r="E38" s="22">
        <v>52.09887881222975</v>
      </c>
      <c r="F38" s="22">
        <v>53.67124539453858</v>
      </c>
      <c r="G38" s="22">
        <v>55.871035046108126</v>
      </c>
      <c r="H38" s="22">
        <v>57.35213513378843</v>
      </c>
      <c r="I38" s="22">
        <v>58.08578855276067</v>
      </c>
      <c r="J38" s="22">
        <v>58.356147465058356</v>
      </c>
      <c r="K38" s="22">
        <v>58.73442054346577</v>
      </c>
      <c r="L38" s="22">
        <v>59.55222429825793</v>
      </c>
      <c r="M38" s="22">
        <v>60.41575712798468</v>
      </c>
      <c r="N38" s="22">
        <v>61.00006916107615</v>
      </c>
      <c r="O38" s="22">
        <v>60.99211349106351</v>
      </c>
      <c r="P38" s="22">
        <v>62.605388727442325</v>
      </c>
    </row>
    <row r="39" spans="1:16" ht="9.75" customHeight="1">
      <c r="A39" s="14" t="s">
        <v>12</v>
      </c>
      <c r="B39" s="22">
        <v>5.321411159403753</v>
      </c>
      <c r="C39" s="22">
        <v>5.450420961283742</v>
      </c>
      <c r="D39" s="22">
        <v>5.568466258279299</v>
      </c>
      <c r="E39" s="22">
        <v>5.864285085445422</v>
      </c>
      <c r="F39" s="22">
        <v>5.869689041638107</v>
      </c>
      <c r="G39" s="22">
        <v>5.820989042000086</v>
      </c>
      <c r="H39" s="22">
        <v>6.053049842487461</v>
      </c>
      <c r="I39" s="22">
        <v>6.169817329676441</v>
      </c>
      <c r="J39" s="22">
        <v>6.423860325151297</v>
      </c>
      <c r="K39" s="22">
        <v>6.680340438583039</v>
      </c>
      <c r="L39" s="22">
        <v>6.879214908994222</v>
      </c>
      <c r="M39" s="22">
        <v>6.725547794890343</v>
      </c>
      <c r="N39" s="22">
        <v>6.823403581048962</v>
      </c>
      <c r="O39" s="22">
        <v>6.765933900095578</v>
      </c>
      <c r="P39" s="22">
        <v>6.744909645575522</v>
      </c>
    </row>
    <row r="40" spans="1:16" ht="9.75" customHeight="1">
      <c r="A40" s="14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17" ht="9.75" customHeight="1">
      <c r="A41" s="19" t="s">
        <v>15</v>
      </c>
      <c r="B41" s="22">
        <v>81.57625240239608</v>
      </c>
      <c r="C41" s="22">
        <v>82.07105671245016</v>
      </c>
      <c r="D41" s="22">
        <v>82.44894044136286</v>
      </c>
      <c r="E41" s="22">
        <v>84.60911499015145</v>
      </c>
      <c r="F41" s="22">
        <v>85.48026705432616</v>
      </c>
      <c r="G41" s="22">
        <v>87.57405134226397</v>
      </c>
      <c r="H41" s="22">
        <v>90.49444256879762</v>
      </c>
      <c r="I41" s="22">
        <v>93.93939393939394</v>
      </c>
      <c r="J41" s="22">
        <v>94.45726124265576</v>
      </c>
      <c r="K41" s="22">
        <v>94.84863678689335</v>
      </c>
      <c r="L41" s="22">
        <v>92.90018441079452</v>
      </c>
      <c r="M41" s="22">
        <v>90.63952660270105</v>
      </c>
      <c r="N41" s="22">
        <v>86.61249758173727</v>
      </c>
      <c r="O41" s="22">
        <v>84.6975453794058</v>
      </c>
      <c r="P41" s="22">
        <v>83.5546800533774</v>
      </c>
      <c r="Q41" s="33"/>
    </row>
    <row r="42" spans="1:17" ht="9.75" customHeight="1">
      <c r="A42" s="14" t="s">
        <v>7</v>
      </c>
      <c r="B42" s="22">
        <v>2.9918032786885242</v>
      </c>
      <c r="C42" s="22">
        <v>2.950090927460093</v>
      </c>
      <c r="D42" s="22">
        <v>2.559385747420619</v>
      </c>
      <c r="E42" s="22">
        <v>2.3376520464360713</v>
      </c>
      <c r="F42" s="22">
        <v>2.022605591909578</v>
      </c>
      <c r="G42" s="22">
        <v>1.787629603146228</v>
      </c>
      <c r="H42" s="22">
        <v>1.5881839116969747</v>
      </c>
      <c r="I42" s="22">
        <v>1.706552367345319</v>
      </c>
      <c r="J42" s="22">
        <v>1.6774502755811167</v>
      </c>
      <c r="K42" s="22">
        <v>1.6826248948359441</v>
      </c>
      <c r="L42" s="22">
        <v>1.636008140138063</v>
      </c>
      <c r="M42" s="22">
        <v>1.3365830647063448</v>
      </c>
      <c r="N42" s="22">
        <v>1.0389010735311093</v>
      </c>
      <c r="O42" s="22">
        <v>0.8935552328828326</v>
      </c>
      <c r="P42" s="22">
        <v>0.8584919158677923</v>
      </c>
      <c r="Q42" s="33"/>
    </row>
    <row r="43" spans="1:17" ht="9.75" customHeight="1">
      <c r="A43" s="14" t="s">
        <v>19</v>
      </c>
      <c r="B43" s="22">
        <v>94.58317686819377</v>
      </c>
      <c r="C43" s="22">
        <v>85.74857752489332</v>
      </c>
      <c r="D43" s="22">
        <v>79.72558377364923</v>
      </c>
      <c r="E43" s="22">
        <v>75.52770448548813</v>
      </c>
      <c r="F43" s="22">
        <v>73.31902718168813</v>
      </c>
      <c r="G43" s="22">
        <v>72.5611184878544</v>
      </c>
      <c r="H43" s="22">
        <v>73.76029846106016</v>
      </c>
      <c r="I43" s="22">
        <v>76.70311835851462</v>
      </c>
      <c r="J43" s="22">
        <v>75.11593147587476</v>
      </c>
      <c r="K43" s="22">
        <v>71.66398405763778</v>
      </c>
      <c r="L43" s="22">
        <v>66.70758372012735</v>
      </c>
      <c r="M43" s="22">
        <v>60.77094030193884</v>
      </c>
      <c r="N43" s="22">
        <v>53.461405992882014</v>
      </c>
      <c r="O43" s="22">
        <v>49.09958442358012</v>
      </c>
      <c r="P43" s="22">
        <v>45.17840664410951</v>
      </c>
      <c r="Q43" s="33"/>
    </row>
    <row r="44" spans="1:16" ht="9.75" customHeight="1">
      <c r="A44" s="14" t="s">
        <v>20</v>
      </c>
      <c r="B44" s="22">
        <v>57.271364317841076</v>
      </c>
      <c r="C44" s="22">
        <v>48.93859524148739</v>
      </c>
      <c r="D44" s="22">
        <v>43.37977898277163</v>
      </c>
      <c r="E44" s="22">
        <v>42.08618606524365</v>
      </c>
      <c r="F44" s="22">
        <v>40.29929115253347</v>
      </c>
      <c r="G44" s="22">
        <v>39.40023367519149</v>
      </c>
      <c r="H44" s="22">
        <v>39.653276408564594</v>
      </c>
      <c r="I44" s="22">
        <v>40.658841839050645</v>
      </c>
      <c r="J44" s="22">
        <v>38.711755233494365</v>
      </c>
      <c r="K44" s="22">
        <v>36.80430879712747</v>
      </c>
      <c r="L44" s="22">
        <v>34.913516976297245</v>
      </c>
      <c r="M44" s="22">
        <v>31.835205992509366</v>
      </c>
      <c r="N44" s="22">
        <v>27.337943514509142</v>
      </c>
      <c r="O44" s="22">
        <v>23.826481061832308</v>
      </c>
      <c r="P44" s="22">
        <v>21.57065357788685</v>
      </c>
    </row>
    <row r="45" spans="1:16" ht="9.75" customHeight="1">
      <c r="A45" s="14" t="s">
        <v>21</v>
      </c>
      <c r="B45" s="22">
        <v>157.08186840783526</v>
      </c>
      <c r="C45" s="22">
        <v>146.84322534878223</v>
      </c>
      <c r="D45" s="22">
        <v>139.22912686818745</v>
      </c>
      <c r="E45" s="22">
        <v>128.76683051934174</v>
      </c>
      <c r="F45" s="22">
        <v>123.99274778404512</v>
      </c>
      <c r="G45" s="22">
        <v>122.64705882352942</v>
      </c>
      <c r="H45" s="22">
        <v>125.08517472987444</v>
      </c>
      <c r="I45" s="22">
        <v>129.85274431057564</v>
      </c>
      <c r="J45" s="22">
        <v>128.59576078728236</v>
      </c>
      <c r="K45" s="22">
        <v>123.45208611164031</v>
      </c>
      <c r="L45" s="22">
        <v>114.16005354240367</v>
      </c>
      <c r="M45" s="22">
        <v>102.99660761402187</v>
      </c>
      <c r="N45" s="22">
        <v>91.38675173578532</v>
      </c>
      <c r="O45" s="22">
        <v>86.12349426159537</v>
      </c>
      <c r="P45" s="22">
        <v>79.91258076776892</v>
      </c>
    </row>
    <row r="46" spans="1:16" ht="9.75" customHeight="1">
      <c r="A46" s="14" t="s">
        <v>8</v>
      </c>
      <c r="B46" s="22">
        <v>186.0364267129228</v>
      </c>
      <c r="C46" s="22">
        <v>190.41526733834428</v>
      </c>
      <c r="D46" s="22">
        <v>188.9026786637708</v>
      </c>
      <c r="E46" s="22">
        <v>191.29143988124693</v>
      </c>
      <c r="F46" s="22">
        <v>186.18338082115</v>
      </c>
      <c r="G46" s="22">
        <v>183.03964757709252</v>
      </c>
      <c r="H46" s="22">
        <v>182.53507097202623</v>
      </c>
      <c r="I46" s="22">
        <v>183.45309460478782</v>
      </c>
      <c r="J46" s="22">
        <v>176.26728110599078</v>
      </c>
      <c r="K46" s="22">
        <v>171.49613392387957</v>
      </c>
      <c r="L46" s="22">
        <v>164.32272390821615</v>
      </c>
      <c r="M46" s="22">
        <v>156.47163120567376</v>
      </c>
      <c r="N46" s="22">
        <v>143.55195283714076</v>
      </c>
      <c r="O46" s="22">
        <v>136.14576854121694</v>
      </c>
      <c r="P46" s="22">
        <v>129.9832373733693</v>
      </c>
    </row>
    <row r="47" spans="1:16" ht="9.75" customHeight="1">
      <c r="A47" s="14" t="s">
        <v>9</v>
      </c>
      <c r="B47" s="22">
        <v>144.8329599688322</v>
      </c>
      <c r="C47" s="22">
        <v>147.7946993670886</v>
      </c>
      <c r="D47" s="22">
        <v>151.3256628314157</v>
      </c>
      <c r="E47" s="22">
        <v>158.67626190958848</v>
      </c>
      <c r="F47" s="22">
        <v>162.73488562091504</v>
      </c>
      <c r="G47" s="22">
        <v>167.9089443996777</v>
      </c>
      <c r="H47" s="22">
        <v>173.68266117162202</v>
      </c>
      <c r="I47" s="22">
        <v>179.63619182612803</v>
      </c>
      <c r="J47" s="22">
        <v>175.9088247218343</v>
      </c>
      <c r="K47" s="22">
        <v>173.81937263012753</v>
      </c>
      <c r="L47" s="22">
        <v>164.10591696632886</v>
      </c>
      <c r="M47" s="22">
        <v>154.17409503139294</v>
      </c>
      <c r="N47" s="22">
        <v>144.51988360814744</v>
      </c>
      <c r="O47" s="22">
        <v>139.96523502571162</v>
      </c>
      <c r="P47" s="22">
        <v>135.98150483396387</v>
      </c>
    </row>
    <row r="48" spans="1:16" ht="9.75" customHeight="1">
      <c r="A48" s="14" t="s">
        <v>10</v>
      </c>
      <c r="B48" s="22">
        <v>83.96977741474372</v>
      </c>
      <c r="C48" s="22">
        <v>88.30727114355635</v>
      </c>
      <c r="D48" s="22">
        <v>94.02034012744228</v>
      </c>
      <c r="E48" s="22">
        <v>98.41391988371596</v>
      </c>
      <c r="F48" s="22">
        <v>101.0769430387959</v>
      </c>
      <c r="G48" s="22">
        <v>105.16353391733062</v>
      </c>
      <c r="H48" s="22">
        <v>108.42293906810035</v>
      </c>
      <c r="I48" s="22">
        <v>107.82049540370421</v>
      </c>
      <c r="J48" s="22">
        <v>110.97371072639004</v>
      </c>
      <c r="K48" s="22">
        <v>114.87767654812006</v>
      </c>
      <c r="L48" s="22">
        <v>114.19653922063617</v>
      </c>
      <c r="M48" s="22">
        <v>114.4969347277317</v>
      </c>
      <c r="N48" s="22">
        <v>116.06321964887702</v>
      </c>
      <c r="O48" s="22">
        <v>115.49437636394158</v>
      </c>
      <c r="P48" s="22">
        <v>113.89376296059977</v>
      </c>
    </row>
    <row r="49" spans="1:16" ht="9.75" customHeight="1">
      <c r="A49" s="14" t="s">
        <v>11</v>
      </c>
      <c r="B49" s="22">
        <v>30.488648947951273</v>
      </c>
      <c r="C49" s="22">
        <v>32.418436043500776</v>
      </c>
      <c r="D49" s="22">
        <v>33.08772417628249</v>
      </c>
      <c r="E49" s="22">
        <v>35.620706748813824</v>
      </c>
      <c r="F49" s="22">
        <v>36.946974921061226</v>
      </c>
      <c r="G49" s="22">
        <v>39.57167735003149</v>
      </c>
      <c r="H49" s="22">
        <v>41.64307018537396</v>
      </c>
      <c r="I49" s="22">
        <v>45.62927654339971</v>
      </c>
      <c r="J49" s="22">
        <v>48.3569537455225</v>
      </c>
      <c r="K49" s="22">
        <v>50.463763559188806</v>
      </c>
      <c r="L49" s="22">
        <v>51.737978646544114</v>
      </c>
      <c r="M49" s="22">
        <v>53.53987755269754</v>
      </c>
      <c r="N49" s="22">
        <v>52.726208396052854</v>
      </c>
      <c r="O49" s="22">
        <v>53.69355592370757</v>
      </c>
      <c r="P49" s="22">
        <v>57.69480098534941</v>
      </c>
    </row>
    <row r="50" spans="1:16" ht="9.75" customHeight="1">
      <c r="A50" s="20" t="s">
        <v>12</v>
      </c>
      <c r="B50" s="26">
        <v>3.582938729947246</v>
      </c>
      <c r="C50" s="26">
        <v>3.8963297964863455</v>
      </c>
      <c r="D50" s="26">
        <v>4.054440537676015</v>
      </c>
      <c r="E50" s="26">
        <v>4.253932034878983</v>
      </c>
      <c r="F50" s="26">
        <v>4.3881188118811885</v>
      </c>
      <c r="G50" s="26">
        <v>4.30320573347987</v>
      </c>
      <c r="H50" s="26">
        <v>4.118353266568393</v>
      </c>
      <c r="I50" s="26">
        <v>4.091394533776568</v>
      </c>
      <c r="J50" s="26">
        <v>4.3717324680007215</v>
      </c>
      <c r="K50" s="26">
        <v>4.264231684898894</v>
      </c>
      <c r="L50" s="26">
        <v>4.486700138874052</v>
      </c>
      <c r="M50" s="26">
        <v>5.016618519553941</v>
      </c>
      <c r="N50" s="26">
        <v>5.157829585310502</v>
      </c>
      <c r="O50" s="26">
        <v>5.1440997014150325</v>
      </c>
      <c r="P50" s="26">
        <v>5.164514785506039</v>
      </c>
    </row>
    <row r="51" spans="4:16" ht="9.7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P1"/>
    <mergeCell ref="A3:P3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Jennifer</cp:lastModifiedBy>
  <cp:lastPrinted>2017-07-19T13:32:05Z</cp:lastPrinted>
  <dcterms:created xsi:type="dcterms:W3CDTF">1998-12-31T16:57:39Z</dcterms:created>
  <dcterms:modified xsi:type="dcterms:W3CDTF">2018-04-25T14:17:50Z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