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delaware.sharepoint.com/teams/DHSSDSAMHQA/Shared Documents/Provider Information and Enrollment/01. Provider Directory/"/>
    </mc:Choice>
  </mc:AlternateContent>
  <xr:revisionPtr revIDLastSave="478" documentId="14_{4E68AEC5-0C00-47D7-923B-976FA6CC32C8}" xr6:coauthVersionLast="47" xr6:coauthVersionMax="47" xr10:uidLastSave="{2BE579F9-1FE4-43A1-9A3B-1C8097029A33}"/>
  <bookViews>
    <workbookView xWindow="10860" yWindow="-16308" windowWidth="29016" windowHeight="15696" xr2:uid="{551E5C74-FA35-49C1-9D9B-A1078FB282C1}"/>
  </bookViews>
  <sheets>
    <sheet name="Public Provider Dir" sheetId="1" r:id="rId1"/>
  </sheets>
  <externalReferences>
    <externalReference r:id="rId2"/>
  </externalReferences>
  <definedNames>
    <definedName name="_xlnm._FilterDatabase" localSheetId="0" hidden="1">'Public Provider Dir'!$A$2:$H$163</definedName>
    <definedName name="_xlnm.Print_Area" localSheetId="0">'Public Provider Dir'!$A$1:$H$163</definedName>
    <definedName name="_xlnm.Print_Titles" localSheetId="0">'Public Provider Dir'!$1:$2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E75" i="1"/>
  <c r="D75" i="1"/>
  <c r="C75" i="1"/>
  <c r="B75" i="1"/>
  <c r="A75" i="1"/>
  <c r="H165" i="1"/>
  <c r="G165" i="1"/>
  <c r="F165" i="1"/>
  <c r="E165" i="1"/>
  <c r="D165" i="1"/>
  <c r="C165" i="1"/>
  <c r="B165" i="1"/>
  <c r="A165" i="1"/>
  <c r="H44" i="1"/>
  <c r="G44" i="1"/>
  <c r="F44" i="1"/>
  <c r="E44" i="1"/>
  <c r="D44" i="1"/>
  <c r="C44" i="1"/>
  <c r="B44" i="1"/>
  <c r="A44" i="1"/>
  <c r="H121" i="1"/>
  <c r="G121" i="1"/>
  <c r="F121" i="1"/>
  <c r="E121" i="1"/>
  <c r="D121" i="1"/>
  <c r="C121" i="1"/>
  <c r="B121" i="1"/>
  <c r="A121" i="1"/>
  <c r="H92" i="1"/>
  <c r="G92" i="1"/>
  <c r="F92" i="1"/>
  <c r="E92" i="1"/>
  <c r="D92" i="1"/>
  <c r="C92" i="1"/>
  <c r="B92" i="1"/>
  <c r="A92" i="1"/>
  <c r="H89" i="1"/>
  <c r="G89" i="1"/>
  <c r="F89" i="1"/>
  <c r="E89" i="1"/>
  <c r="D89" i="1"/>
  <c r="C89" i="1"/>
  <c r="B89" i="1"/>
  <c r="A89" i="1"/>
  <c r="H162" i="1"/>
  <c r="G162" i="1"/>
  <c r="F162" i="1"/>
  <c r="E162" i="1"/>
  <c r="D162" i="1"/>
  <c r="C162" i="1"/>
  <c r="B162" i="1"/>
  <c r="A162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4" i="1"/>
  <c r="G154" i="1"/>
  <c r="F154" i="1"/>
  <c r="E154" i="1"/>
  <c r="D154" i="1"/>
  <c r="C154" i="1"/>
  <c r="B154" i="1"/>
  <c r="A154" i="1"/>
  <c r="H152" i="1"/>
  <c r="G152" i="1"/>
  <c r="F152" i="1"/>
  <c r="E152" i="1"/>
  <c r="D152" i="1"/>
  <c r="C152" i="1"/>
  <c r="B152" i="1"/>
  <c r="A152" i="1"/>
  <c r="H150" i="1"/>
  <c r="G150" i="1"/>
  <c r="F150" i="1"/>
  <c r="E150" i="1"/>
  <c r="D150" i="1"/>
  <c r="C150" i="1"/>
  <c r="B150" i="1"/>
  <c r="A150" i="1"/>
  <c r="H148" i="1"/>
  <c r="G148" i="1"/>
  <c r="F148" i="1"/>
  <c r="E148" i="1"/>
  <c r="D148" i="1"/>
  <c r="C148" i="1"/>
  <c r="B148" i="1"/>
  <c r="A148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<sst xmlns="http://schemas.openxmlformats.org/spreadsheetml/2006/main" count="98" uniqueCount="51">
  <si>
    <t>Please email dhss_dsamh_providerenrollment@delaware.gov if you have any updates</t>
  </si>
  <si>
    <t>Sussex</t>
  </si>
  <si>
    <t>Wayspring Clinic DE, LLC dba Wayspring Clinic</t>
  </si>
  <si>
    <t>New Castle</t>
  </si>
  <si>
    <t>Wilmington</t>
  </si>
  <si>
    <t>2055 Limestone Road, Suite 117, Wilmington, DE 19808</t>
  </si>
  <si>
    <t>615-345-3555</t>
  </si>
  <si>
    <t>Outpatient Services ASAM Level 1</t>
  </si>
  <si>
    <t>Robinson Entities, LLC (TEAM)</t>
  </si>
  <si>
    <t>TEAM</t>
  </si>
  <si>
    <t>New  Castle</t>
  </si>
  <si>
    <t>1501 N Walnut Street, Wilmington, DE 19801</t>
  </si>
  <si>
    <t>302-575-9243</t>
  </si>
  <si>
    <t>1.0 and 2.1: Outpatient Treatment Services: Outpatient Services ASAM Level 1 and Intensive Outpatient Treatment Services ASAM Level 2.1</t>
  </si>
  <si>
    <t>1.0 and 2.1: Outpatient Services ASAM Level 1 and Intensive Outpatient Treatment ASAM Level 2.1</t>
  </si>
  <si>
    <t>Rockford at the Orchards</t>
  </si>
  <si>
    <t>Rockford Center at the Orchards Substance Use Intensive Outpatient Program</t>
  </si>
  <si>
    <t>5598 Kirkwood Highway, Wilmington, DE 19808</t>
  </si>
  <si>
    <t>302-636-1110</t>
  </si>
  <si>
    <t>Rockford Center at the Orchards</t>
  </si>
  <si>
    <t>Rockford Center at the Orchards Co-Occurring Partial Hospitalization Program</t>
  </si>
  <si>
    <t>2.5: Co-Occurring Outpatient Services: Partial Hospitalization Program (PHP): Co-Occurring Treatment Services ASAM Level 2.5</t>
  </si>
  <si>
    <t>2.5: Partial Hospitalization Program (PHP): Co-Occurring Services ASAM Level 2.5</t>
  </si>
  <si>
    <t>Sanare Today, LLC</t>
  </si>
  <si>
    <t>1401 Silverside Road, Suite 3A, Wilmington, DE 19810</t>
  </si>
  <si>
    <t>302-999-9812</t>
  </si>
  <si>
    <t>Serenity Health &amp; Recovery</t>
  </si>
  <si>
    <t>Kent</t>
  </si>
  <si>
    <t>Dover</t>
  </si>
  <si>
    <t>19 S. State Street, Dover Delaware 19901</t>
  </si>
  <si>
    <t>302-526-0790</t>
  </si>
  <si>
    <t>SUN Behavioral Delaware, LLC</t>
  </si>
  <si>
    <t>Georgetown</t>
  </si>
  <si>
    <t>21655 Biden Avenue, Georgetown, Delaware 19947</t>
  </si>
  <si>
    <t>302-604-5600</t>
  </si>
  <si>
    <t>Synergy Recovery Solutions Inc.</t>
  </si>
  <si>
    <t>103 Wolf Creek Blvd. Suite 2&amp;3, Dover Delaware 19901</t>
  </si>
  <si>
    <t>302-603-5607</t>
  </si>
  <si>
    <t xml:space="preserve">ASAM 1.0 Outpatient  Services   and 2.1 Intensive Outpatient Services  </t>
  </si>
  <si>
    <t>Thresholds, Inc.</t>
  </si>
  <si>
    <t>6 N. Railroad Ave, Georgetown, DE  19947</t>
  </si>
  <si>
    <t>302-856-1835</t>
  </si>
  <si>
    <t>1.0, OP: Outpatient Treatment Services: Outpatient Treatment Services ASAM Level 1</t>
  </si>
  <si>
    <t>1.0, OP:  Outpatient Services ASAM Level 1</t>
  </si>
  <si>
    <t>Women of Value Inc.</t>
  </si>
  <si>
    <t xml:space="preserve">Women of Value Inc. House of Refuge </t>
  </si>
  <si>
    <t>Magnolia</t>
  </si>
  <si>
    <t>166 Woodfield Parkway Magnolia Delaware 19962</t>
  </si>
  <si>
    <t>914-575-9387</t>
  </si>
  <si>
    <t>Clinically Managed Residential ASAM Level 3.1</t>
  </si>
  <si>
    <t>Updated:   9/16/2025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</si>
</sst>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wrapText="1"/>
    </xf>
    <xf numFmtId="0" fontId="1" fillId="2" borderId="0" xfId="0" applyFont="1" applyFill="1"/>
    <xf numFmtId="164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0" fillId="4" borderId="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delaware.sharepoint.com/teams/DHSSDSAMHQA/Shared%20Documents/Provider%20Information%20and%20Enrollment/01.%20Provider%20Directory/2.%20Excel%20Provider%20Directory.xlsx" TargetMode="External"/><Relationship Id="rId1" Type="http://schemas.openxmlformats.org/officeDocument/2006/relationships/externalLinkPath" Target="2.%20Excel%20Provider%20Direc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Information"/>
      <sheetName val="Code Drop Downs"/>
      <sheetName val="Copy for provider verification "/>
      <sheetName val="Public Facing (do not edit"/>
      <sheetName val="Sober Living"/>
      <sheetName val="Closed Programs"/>
    </sheetNames>
    <sheetDataSet>
      <sheetData sheetId="0">
        <row r="2">
          <cell r="A2" t="str">
            <v>Agency</v>
          </cell>
          <cell r="B2" t="str">
            <v>Program</v>
          </cell>
          <cell r="C2" t="str">
            <v>Site Address</v>
          </cell>
          <cell r="D2" t="str">
            <v>County</v>
          </cell>
          <cell r="E2" t="str">
            <v>City</v>
          </cell>
          <cell r="F2" t="str">
            <v>Referral Number</v>
          </cell>
          <cell r="G2" t="str">
            <v>License name</v>
          </cell>
          <cell r="H2" t="str">
            <v>Certification Name</v>
          </cell>
        </row>
        <row r="3">
          <cell r="A3" t="str">
            <v>A Center for Mental Wellness</v>
          </cell>
          <cell r="B3" t="str">
            <v>Chrysalis in Kent at a Center for Mental Wellness</v>
          </cell>
          <cell r="C3" t="str">
            <v>121 W. Loockerman Street, Dover, DE 19904</v>
          </cell>
          <cell r="D3" t="str">
            <v>Kent</v>
          </cell>
          <cell r="E3" t="str">
            <v>Dover</v>
          </cell>
          <cell r="F3" t="str">
            <v>302-674-1397</v>
          </cell>
          <cell r="G3" t="str">
            <v>OP ASAM Level 1 &amp; IOP Services ASAM Level 2.1</v>
          </cell>
          <cell r="H3" t="str">
            <v>OP ASAM Level 1 &amp; IOP Services ASAM Level 2.1</v>
          </cell>
        </row>
        <row r="4">
          <cell r="A4" t="str">
            <v>A Peaceful Place Integrated Care</v>
          </cell>
          <cell r="B4" t="str">
            <v>A Peaceful Place Integrated Care</v>
          </cell>
          <cell r="C4" t="str">
            <v>1001 S. Bradford Street, Suite 7, Dover, DE 19904</v>
          </cell>
          <cell r="D4" t="str">
            <v>Kent</v>
          </cell>
          <cell r="E4" t="str">
            <v>Dover</v>
          </cell>
          <cell r="F4" t="str">
            <v>302-264-9436</v>
          </cell>
          <cell r="G4" t="str">
            <v>Outpatient Services ASAM Level 1</v>
          </cell>
          <cell r="H4" t="str">
            <v>Outpatient Services ASAM Level 1</v>
          </cell>
        </row>
        <row r="5">
          <cell r="A5" t="str">
            <v>Able Hands, Inc.</v>
          </cell>
          <cell r="B5" t="str">
            <v>Minquil Drive Group Home</v>
          </cell>
          <cell r="C5" t="str">
            <v>29 Minquil Drive, Newark, DE 19713</v>
          </cell>
          <cell r="D5" t="str">
            <v>New Castle</v>
          </cell>
          <cell r="E5" t="str">
            <v>Newark</v>
          </cell>
          <cell r="F5" t="str">
            <v>302-397-7061</v>
          </cell>
          <cell r="G5" t="str">
            <v>None</v>
          </cell>
          <cell r="H5" t="str">
            <v>Group Home (PROMISE)</v>
          </cell>
        </row>
        <row r="6">
          <cell r="A6" t="str">
            <v>Acadia Healthcare</v>
          </cell>
          <cell r="B6" t="str">
            <v>ATS of Delaware LLC dba Dover Comprehensive  Treatment Center</v>
          </cell>
          <cell r="C6" t="str">
            <v>429 S. New Street, Dover, Delaware 19904</v>
          </cell>
          <cell r="D6" t="str">
            <v>Kent</v>
          </cell>
          <cell r="E6" t="str">
            <v>Dover</v>
          </cell>
          <cell r="F6" t="str">
            <v>717-617-8507</v>
          </cell>
          <cell r="G6" t="str">
            <v>OP ASAM Level 1 &amp; IOP Services ASAM Level 2.1</v>
          </cell>
          <cell r="H6" t="str">
            <v>OP ASAM Level 1 &amp; IOP Services ASAM Level 2.1</v>
          </cell>
        </row>
        <row r="7">
          <cell r="A7" t="str">
            <v>Acadia Healthcare</v>
          </cell>
          <cell r="B7" t="str">
            <v>ATS of Delaware, LLC Georgetown Delaware Office</v>
          </cell>
          <cell r="C7" t="str">
            <v>501 W. Market Street, Suite 105, Georgetown, DE 19947</v>
          </cell>
          <cell r="D7" t="str">
            <v>Sussex</v>
          </cell>
          <cell r="E7" t="str">
            <v>Georgetown</v>
          </cell>
          <cell r="F7" t="str">
            <v>844 523 2127</v>
          </cell>
          <cell r="G7" t="str">
            <v>OP ASAM Level 1 &amp; IOP Services ASAM Level 2.1</v>
          </cell>
          <cell r="H7" t="str">
            <v>OP ASAM Level 1 &amp; IOP Services ASAM Level 2.1</v>
          </cell>
        </row>
        <row r="8">
          <cell r="A8" t="str">
            <v>Acadia Healthcare</v>
          </cell>
          <cell r="B8" t="str">
            <v>ATS of Delaware LLC dba Claymont Treatment Center</v>
          </cell>
          <cell r="C8" t="str">
            <v>2999 Philadelphia Pike, Claymont, DE 19703</v>
          </cell>
          <cell r="D8" t="str">
            <v>New Castle</v>
          </cell>
          <cell r="E8" t="str">
            <v>Claymont</v>
          </cell>
          <cell r="F8" t="str">
            <v>302-792-0700</v>
          </cell>
          <cell r="G8" t="str">
            <v>Opioid Treatment Program ASAM Level 1</v>
          </cell>
          <cell r="H8" t="str">
            <v>Opioid Treatment Program ASAM Level 1</v>
          </cell>
        </row>
        <row r="9">
          <cell r="A9" t="str">
            <v>Acadia Healthcare</v>
          </cell>
          <cell r="B9" t="str">
            <v>ATS of Delaware, LLC Georgetown Delaware Office</v>
          </cell>
          <cell r="C9" t="str">
            <v>501 W. Market Street, Suite 105, Georgetown, DE 19947</v>
          </cell>
          <cell r="D9" t="str">
            <v>Sussex</v>
          </cell>
          <cell r="E9" t="str">
            <v>Georgetown</v>
          </cell>
          <cell r="F9" t="str">
            <v>844 523 2127</v>
          </cell>
          <cell r="G9" t="str">
            <v>Opioid Treatment Program ASAM Level 1</v>
          </cell>
          <cell r="H9" t="str">
            <v>Opioid Treatment Program ASAM Level 1</v>
          </cell>
        </row>
        <row r="10">
          <cell r="A10" t="str">
            <v>Acadia Healthcare</v>
          </cell>
          <cell r="B10" t="str">
            <v>ATS of Delaware LLC dba Dover Comprehensive Treatment Center</v>
          </cell>
          <cell r="C10" t="str">
            <v>429 S. New Street, Dover, Delaware 19904</v>
          </cell>
          <cell r="D10" t="str">
            <v>Kent</v>
          </cell>
          <cell r="E10" t="str">
            <v>Dover</v>
          </cell>
          <cell r="F10" t="str">
            <v>717-617-8507</v>
          </cell>
          <cell r="G10" t="str">
            <v>OTP with mobile unit</v>
          </cell>
          <cell r="H10" t="str">
            <v>OTP with mobile unit</v>
          </cell>
        </row>
        <row r="11">
          <cell r="A11" t="str">
            <v>Acadia Healthcare</v>
          </cell>
          <cell r="B11" t="str">
            <v>ATS of Delaware LLC dba Claymont Treatment Center</v>
          </cell>
          <cell r="C11" t="str">
            <v>2999 Philadelphia Pike, Claymont, DE  19703</v>
          </cell>
          <cell r="D11" t="str">
            <v>New Castle</v>
          </cell>
          <cell r="E11" t="str">
            <v>Claymont</v>
          </cell>
          <cell r="F11" t="str">
            <v>302-792-0700</v>
          </cell>
          <cell r="G11" t="str">
            <v>Outpatient Services ASAM Level 1</v>
          </cell>
          <cell r="H11" t="str">
            <v>Outpatient Services ASAM Level 1</v>
          </cell>
        </row>
        <row r="12">
          <cell r="A12" t="str">
            <v>Addiction Medical Facility (AMF)</v>
          </cell>
          <cell r="B12" t="str">
            <v>Addiction Medical Facility (AMF)</v>
          </cell>
          <cell r="C12" t="str">
            <v>1309 Bridgeville Highway, Seaford, DE 19973</v>
          </cell>
          <cell r="D12" t="str">
            <v>Sussex</v>
          </cell>
          <cell r="E12" t="str">
            <v>Seaford</v>
          </cell>
          <cell r="F12" t="str">
            <v>302-629-2300</v>
          </cell>
          <cell r="G12" t="str">
            <v>OP ASAM Level 1 &amp; IOP Services ASAM Level 2.1</v>
          </cell>
          <cell r="H12" t="str">
            <v>OP ASAM Level 1 &amp; IOP Services ASAM Level 2.1</v>
          </cell>
        </row>
        <row r="13">
          <cell r="A13" t="str">
            <v>Addiction Medical Facility (AMF)</v>
          </cell>
          <cell r="B13" t="str">
            <v>Addiction Medical Facility (AMF)</v>
          </cell>
          <cell r="C13" t="str">
            <v>1309 Bridgeville Highway, Seaford, DE 19973</v>
          </cell>
          <cell r="D13" t="str">
            <v>Sussex</v>
          </cell>
          <cell r="E13" t="str">
            <v>Seaford</v>
          </cell>
          <cell r="F13" t="str">
            <v>302-629-2300</v>
          </cell>
          <cell r="G13" t="str">
            <v>Opioid Treatment Program ASAM Level 1</v>
          </cell>
          <cell r="H13" t="str">
            <v>Opioid Treatment Program ASAM Level 1</v>
          </cell>
        </row>
        <row r="14">
          <cell r="A14" t="str">
            <v xml:space="preserve">Addiction Recovery Systems </v>
          </cell>
          <cell r="B14" t="str">
            <v>Addiction Recovery Systems of New Castle, LLC</v>
          </cell>
          <cell r="C14" t="str">
            <v>263 Quigley Boulevard, Suite 1A, New Castle, DE  19720</v>
          </cell>
          <cell r="D14" t="str">
            <v>New Castle</v>
          </cell>
          <cell r="E14" t="str">
            <v>New Castle</v>
          </cell>
          <cell r="F14" t="str">
            <v>302-323-9400</v>
          </cell>
          <cell r="G14" t="str">
            <v>OP ASAM Level 1 &amp; IOP Services ASAM Level 2.1</v>
          </cell>
          <cell r="H14" t="str">
            <v>OP ASAM Level 1 &amp; IOP Services ASAM Level 2.1</v>
          </cell>
        </row>
        <row r="15">
          <cell r="A15" t="str">
            <v xml:space="preserve">Addiction Recovery Systems </v>
          </cell>
          <cell r="B15" t="str">
            <v>Addiction Recovery Systems of New Castle, LLC</v>
          </cell>
          <cell r="C15" t="str">
            <v>263 Quigley Boulevard, Suite 1A, New Castle, DE  19720</v>
          </cell>
          <cell r="D15" t="str">
            <v>New Castle</v>
          </cell>
          <cell r="E15" t="str">
            <v>New Castle</v>
          </cell>
          <cell r="F15" t="str">
            <v>302-323-9400</v>
          </cell>
          <cell r="G15" t="str">
            <v>Opioid Treatment Program ASAM Level 1</v>
          </cell>
          <cell r="H15" t="str">
            <v>Opioid Treatment Program ASAM Level 1</v>
          </cell>
        </row>
        <row r="16">
          <cell r="A16" t="str">
            <v>American Treatment Network</v>
          </cell>
          <cell r="B16" t="str">
            <v>American Treatment Network, LLC</v>
          </cell>
          <cell r="C16" t="str">
            <v>1206 Forrest Avenue, Dover, DE  19904</v>
          </cell>
          <cell r="D16" t="str">
            <v>Kent</v>
          </cell>
          <cell r="E16" t="str">
            <v>Dover</v>
          </cell>
          <cell r="F16" t="str">
            <v>877-286-5115</v>
          </cell>
          <cell r="G16" t="str">
            <v>OP ASAM Level 1 &amp; IOP Services ASAM Level 2.1</v>
          </cell>
          <cell r="H16" t="str">
            <v>OP ASAM Level 1 &amp; IOP Services ASAM Level 2.1</v>
          </cell>
        </row>
        <row r="17">
          <cell r="A17" t="str">
            <v>American Treatment Network</v>
          </cell>
          <cell r="B17" t="str">
            <v>American Treatment Network, LLC</v>
          </cell>
          <cell r="C17" t="str">
            <v>101 Johnson Way, New Castle, Delaware 19720</v>
          </cell>
          <cell r="D17" t="str">
            <v>New Castle</v>
          </cell>
          <cell r="E17" t="str">
            <v>New Castle</v>
          </cell>
          <cell r="F17" t="str">
            <v>877-286-5115</v>
          </cell>
          <cell r="G17" t="str">
            <v>OP ASAM Level 1 &amp; IOP Services ASAM Level 2.1</v>
          </cell>
          <cell r="H17" t="str">
            <v>OP ASAM Level 1 &amp; IOP Services ASAM Level 2.1</v>
          </cell>
        </row>
        <row r="18">
          <cell r="A18" t="str">
            <v>American Treatment Network</v>
          </cell>
          <cell r="B18" t="str">
            <v>American Treatment Network, LLC</v>
          </cell>
          <cell r="C18" t="str">
            <v>1206 Forrest Avenue, Dover, DE 19904</v>
          </cell>
          <cell r="D18" t="str">
            <v>Kent</v>
          </cell>
          <cell r="E18" t="str">
            <v>Dover</v>
          </cell>
          <cell r="F18" t="str">
            <v>877-286-5115</v>
          </cell>
          <cell r="G18" t="str">
            <v>Opioid Treatment Program ASAM Level 1</v>
          </cell>
          <cell r="H18" t="str">
            <v>Opioid Treatment Program ASAM Level 1</v>
          </cell>
        </row>
        <row r="19">
          <cell r="A19" t="str">
            <v>AMS of Delaware, LLC</v>
          </cell>
          <cell r="B19" t="str">
            <v>AMS of Delaware, LLC</v>
          </cell>
          <cell r="C19" t="str">
            <v>20576 Coastal Highway, Suite 101, Rehoboth Beach, DE 19971</v>
          </cell>
          <cell r="D19" t="str">
            <v>Sussex</v>
          </cell>
          <cell r="E19" t="str">
            <v>Rehoboth Beach</v>
          </cell>
          <cell r="F19" t="str">
            <v>302-227-1320</v>
          </cell>
          <cell r="G19" t="str">
            <v>OP ASAM Level 1 &amp; IOP Services ASAM Level 2.1</v>
          </cell>
          <cell r="H19" t="str">
            <v>OP ASAM Level 1 &amp; IOP Services ASAM Level 2.1</v>
          </cell>
        </row>
        <row r="20">
          <cell r="A20" t="str">
            <v>AMS of Delaware, LLC</v>
          </cell>
          <cell r="B20" t="str">
            <v>AMS of Delaware, LLC</v>
          </cell>
          <cell r="C20" t="str">
            <v>20576 Coastal Highway, Suite 101, Rehoboth Beach, DE 19971</v>
          </cell>
          <cell r="D20" t="str">
            <v>Sussex</v>
          </cell>
          <cell r="E20" t="str">
            <v>Rehoboth Beach</v>
          </cell>
          <cell r="F20" t="str">
            <v>302-227-1320</v>
          </cell>
          <cell r="G20" t="str">
            <v>Opioid Treatment Program ASAM Level 1</v>
          </cell>
          <cell r="H20" t="str">
            <v>Opioid Treatment Program ASAM Level 1</v>
          </cell>
        </row>
        <row r="21">
          <cell r="A21" t="str">
            <v>Aquila of Delaware</v>
          </cell>
          <cell r="B21" t="str">
            <v>Aquila of Delaware - The Gary Robinson House</v>
          </cell>
          <cell r="C21" t="str">
            <v>4185 Kirkwood Saint George Road, Bear, DE 19701</v>
          </cell>
          <cell r="D21" t="str">
            <v>New Castle</v>
          </cell>
          <cell r="E21" t="str">
            <v>Bear</v>
          </cell>
          <cell r="F21" t="str">
            <v>302-834-7806</v>
          </cell>
          <cell r="G21" t="str">
            <v>Clinically Managed Residential ASAM Level 3.1</v>
          </cell>
          <cell r="H21" t="str">
            <v>Clinically Managed Residential ASAM Level 3.1</v>
          </cell>
        </row>
        <row r="22">
          <cell r="A22" t="str">
            <v>Aquila of Delaware</v>
          </cell>
          <cell r="B22" t="str">
            <v>Aquila of Delaware, Inc. - Leona Mae House</v>
          </cell>
          <cell r="C22" t="str">
            <v>2960 Red Lion Road, Bear DE 19701</v>
          </cell>
          <cell r="D22" t="str">
            <v>New Castle</v>
          </cell>
          <cell r="E22" t="str">
            <v>Bear</v>
          </cell>
          <cell r="F22" t="str">
            <v>302-999-1106</v>
          </cell>
          <cell r="G22" t="str">
            <v>Clinically Managed Residential ASAM Level 3.1</v>
          </cell>
          <cell r="H22" t="str">
            <v>Clinically Managed Residential ASAM Level 3.1</v>
          </cell>
        </row>
        <row r="23">
          <cell r="A23" t="str">
            <v>Aquila of Delaware</v>
          </cell>
          <cell r="B23" t="str">
            <v>Aquila of Delaware, Inc. - Bear Comprehensive Behavioral Health Outpatient Treatment</v>
          </cell>
          <cell r="C23" t="str">
            <v>2950 Red Lion Road, Bear, DE 19701</v>
          </cell>
          <cell r="D23" t="str">
            <v>New Castle</v>
          </cell>
          <cell r="E23" t="str">
            <v>Bear</v>
          </cell>
          <cell r="F23" t="str">
            <v>302-999-1106</v>
          </cell>
          <cell r="G23" t="str">
            <v>OP ASAM Level 1 &amp; IOP Services ASAM Level 2.1</v>
          </cell>
          <cell r="H23" t="str">
            <v>OP ASAM Level 1 &amp; IOP Services ASAM Level 2.1</v>
          </cell>
        </row>
        <row r="24">
          <cell r="A24" t="str">
            <v>Attack Addiction Foundation</v>
          </cell>
          <cell r="B24" t="str">
            <v>Attack Addiction Foundation</v>
          </cell>
          <cell r="C24" t="str">
            <v>22703 Hurdle Ditch Road, Harbeson Delaware, 19951</v>
          </cell>
          <cell r="D24" t="str">
            <v>Sussex</v>
          </cell>
          <cell r="E24" t="str">
            <v>Harbeson</v>
          </cell>
          <cell r="F24" t="str">
            <v>302-723-1992</v>
          </cell>
          <cell r="G24" t="str">
            <v>Clinically Managed Residential ASAM Level 3.1</v>
          </cell>
          <cell r="H24" t="str">
            <v>Clinically Managed Residential ASAM Level 3.1</v>
          </cell>
        </row>
        <row r="25">
          <cell r="A25" t="str">
            <v>Banyan Treatment Center</v>
          </cell>
          <cell r="B25" t="str">
            <v>Banyan Delaware, LLC Milford Residential Treatment Program</v>
          </cell>
          <cell r="C25" t="str">
            <v>21 W. Clarke Avenue, Milford, DE 19963</v>
          </cell>
          <cell r="D25" t="str">
            <v>Kent</v>
          </cell>
          <cell r="E25" t="str">
            <v>Milford</v>
          </cell>
          <cell r="F25" t="str">
            <v>302-315-0002</v>
          </cell>
          <cell r="G25" t="str">
            <v>Clinically Managed Residential ASAM Level 3.5 </v>
          </cell>
          <cell r="H25" t="str">
            <v>Clinically Managed Residential ASAM Level 3.5 </v>
          </cell>
        </row>
        <row r="26">
          <cell r="A26" t="str">
            <v>Banyan Treatment Center</v>
          </cell>
          <cell r="B26" t="str">
            <v>Banyan Delaware, Outpatient/Intensive Outpatient Treatment Program</v>
          </cell>
          <cell r="C26" t="str">
            <v>21 W. Clarke Avenue, Milford, DE 19963</v>
          </cell>
          <cell r="D26" t="str">
            <v>Kent</v>
          </cell>
          <cell r="E26" t="str">
            <v>Milford</v>
          </cell>
          <cell r="F26" t="str">
            <v>302-315-0002</v>
          </cell>
          <cell r="G26" t="str">
            <v>OP ASAM Level 1 &amp; IOP Services ASAM Level 2.1</v>
          </cell>
          <cell r="H26" t="str">
            <v>OP ASAM Level 1 &amp; IOP Services ASAM Level 2.1</v>
          </cell>
        </row>
        <row r="27">
          <cell r="A27" t="str">
            <v>Banyan Treatment Center</v>
          </cell>
          <cell r="B27" t="str">
            <v xml:space="preserve">Banyan Delaware LLC </v>
          </cell>
          <cell r="C27" t="str">
            <v>21 W. Clarke Avenue, Milford, DE 19963</v>
          </cell>
          <cell r="D27" t="str">
            <v xml:space="preserve">Kent </v>
          </cell>
          <cell r="E27" t="str">
            <v>Milford</v>
          </cell>
          <cell r="F27" t="str">
            <v>302-315-0002</v>
          </cell>
          <cell r="G27" t="str">
            <v>Opioid Treatment Program ASAM Level 1</v>
          </cell>
          <cell r="H27" t="str">
            <v>Opioid Treatment Program ASAM Level 1</v>
          </cell>
        </row>
        <row r="28">
          <cell r="A28" t="str">
            <v>Banyan Treatment Center</v>
          </cell>
          <cell r="B28" t="str">
            <v>Banyan Delaware, Milford</v>
          </cell>
          <cell r="C28" t="str">
            <v>21 W. Clarke Avenue, Milford, DE 19963</v>
          </cell>
          <cell r="D28" t="str">
            <v>Kent</v>
          </cell>
          <cell r="E28" t="str">
            <v>Milford</v>
          </cell>
          <cell r="F28" t="str">
            <v>302-315-0002</v>
          </cell>
          <cell r="G28" t="str">
            <v>Partial Hospitalization Program ASAM Level 2.5 </v>
          </cell>
          <cell r="H28" t="str">
            <v>Partial Hospitalization Program ASAM Level 2.5 </v>
          </cell>
        </row>
        <row r="29">
          <cell r="A29" t="str">
            <v>Banyan Treatment Center</v>
          </cell>
          <cell r="B29" t="str">
            <v>Banyan Delaware, LLC Milford Residential Detox Program</v>
          </cell>
          <cell r="C29" t="str">
            <v>21 W. Clarke Avenue, Milford, DE 19963</v>
          </cell>
          <cell r="D29" t="str">
            <v>Kent</v>
          </cell>
          <cell r="E29" t="str">
            <v>Milford</v>
          </cell>
          <cell r="F29" t="str">
            <v>302-315-0002</v>
          </cell>
          <cell r="G29" t="str">
            <v>WM Medically Monitored Inpatient ASAM Level 3.7 </v>
          </cell>
          <cell r="H29" t="str">
            <v>WM Medically Monitored Inpatient ASAM Level 3.7 </v>
          </cell>
        </row>
        <row r="30">
          <cell r="A30" t="str">
            <v>Brandywine Counseling and Community Services, Inc.</v>
          </cell>
          <cell r="B30" t="str">
            <v>Brandywine Counseling and Community Services Peer PROMISE</v>
          </cell>
          <cell r="C30" t="str">
            <v>2713 Lancaster Avenue, Wilmington, DE 19805</v>
          </cell>
          <cell r="D30" t="str">
            <v>New Castle</v>
          </cell>
          <cell r="E30" t="str">
            <v xml:space="preserve">Wilmington </v>
          </cell>
          <cell r="F30" t="str">
            <v>302-656-2348</v>
          </cell>
          <cell r="G30" t="str">
            <v>None</v>
          </cell>
          <cell r="H30" t="str">
            <v>Peer Service (PROMISE)</v>
          </cell>
        </row>
        <row r="31">
          <cell r="A31" t="str">
            <v>Brandywine Counseling and Community Services, Inc.</v>
          </cell>
          <cell r="B31" t="str">
            <v>Brandywine Counseling and Community Services - Milford Treatment Center</v>
          </cell>
          <cell r="C31" t="str">
            <v>769 E. Masten Circle, Suite 113/115, Milford, DE 19963</v>
          </cell>
          <cell r="D31" t="str">
            <v>Kent</v>
          </cell>
          <cell r="E31" t="str">
            <v>Milford</v>
          </cell>
          <cell r="F31" t="str">
            <v>302-856-4700</v>
          </cell>
          <cell r="G31" t="str">
            <v>OP ASAM Level 1 &amp; IOP Services ASAM Level 2.1</v>
          </cell>
          <cell r="H31" t="str">
            <v>OP ASAM Level 1 &amp; IOP Services ASAM Level 2.1</v>
          </cell>
        </row>
        <row r="32">
          <cell r="A32" t="str">
            <v>Brandywine Counseling and Community Services, Inc.</v>
          </cell>
          <cell r="B32" t="str">
            <v>Brandywine Counseling and Community Services - Dover Treatment Center</v>
          </cell>
          <cell r="C32" t="str">
            <v>698 S. Bay Road, Dover, DE 19901</v>
          </cell>
          <cell r="D32" t="str">
            <v>Kent</v>
          </cell>
          <cell r="E32" t="str">
            <v>Dover</v>
          </cell>
          <cell r="F32" t="str">
            <v>302-760-5320</v>
          </cell>
          <cell r="G32" t="str">
            <v>OP ASAM Level 1 &amp; IOP Services ASAM Level 2.1</v>
          </cell>
          <cell r="H32" t="str">
            <v>OP ASAM Level 1 &amp; IOP Services ASAM Level 2.1</v>
          </cell>
        </row>
        <row r="33">
          <cell r="A33" t="str">
            <v>Brandywine Counseling and Community Services, Inc.</v>
          </cell>
          <cell r="B33" t="str">
            <v>Brandywine Counseling and Community Services - Newark Outpatient Program</v>
          </cell>
          <cell r="C33" t="str">
            <v>24 Brookhill Drive, Newark, DE  19702</v>
          </cell>
          <cell r="D33" t="str">
            <v>New Castle</v>
          </cell>
          <cell r="E33" t="str">
            <v>Newark</v>
          </cell>
          <cell r="F33" t="str">
            <v>302-454-3020</v>
          </cell>
          <cell r="G33" t="str">
            <v>OP ASAM Level 1 &amp; IOP Services ASAM Level 2.1</v>
          </cell>
          <cell r="H33" t="str">
            <v>OP ASAM Level 1 &amp; IOP Services ASAM Level 2.1</v>
          </cell>
        </row>
        <row r="34">
          <cell r="A34" t="str">
            <v>Brandywine Counseling and Community Services, Inc.</v>
          </cell>
          <cell r="B34" t="str">
            <v>Brandywine Counseling and Community Services Lancaster OP/IOP</v>
          </cell>
          <cell r="C34" t="str">
            <v>2713 Lancaster Avenue, Wilmington, DE 19805</v>
          </cell>
          <cell r="D34" t="str">
            <v>New Castle</v>
          </cell>
          <cell r="E34" t="str">
            <v>Wilmington</v>
          </cell>
          <cell r="F34" t="str">
            <v>302-656-2348</v>
          </cell>
          <cell r="G34" t="str">
            <v>OP ASAM Level 1 &amp; IOP Services ASAM Level 2.1</v>
          </cell>
          <cell r="H34" t="str">
            <v>OP ASAM Level 1 &amp; IOP Services ASAM Level 2.1</v>
          </cell>
        </row>
        <row r="35">
          <cell r="A35" t="str">
            <v>Brandywine Counseling and Community Services, Inc.</v>
          </cell>
          <cell r="B35" t="str">
            <v>Brandywine Counseling and Community Services, Inc. Georgetown OP/IOP</v>
          </cell>
          <cell r="C35" t="str">
            <v>10 N. Railroad Avenue, Georgetown, DE 19947</v>
          </cell>
          <cell r="D35" t="str">
            <v>Sussex</v>
          </cell>
          <cell r="E35" t="str">
            <v>Georgetown</v>
          </cell>
          <cell r="F35" t="str">
            <v>302-217-5168</v>
          </cell>
          <cell r="G35" t="str">
            <v>OP ASAM Level 1 &amp; IOP Services ASAM Level 2.1</v>
          </cell>
          <cell r="H35" t="str">
            <v>OP ASAM Level 1 &amp; IOP Services ASAM Level 2.1</v>
          </cell>
        </row>
        <row r="36">
          <cell r="A36" t="str">
            <v>Brandywine Counseling and Community Services, Inc.</v>
          </cell>
          <cell r="B36" t="str">
            <v>Brandywine Counseling and Community Services - Milford Treatment Center</v>
          </cell>
          <cell r="C36" t="str">
            <v>769 E. Masten Circle, Suite 113/115, Milford, DE 19963</v>
          </cell>
          <cell r="D36" t="str">
            <v>Kent</v>
          </cell>
          <cell r="E36" t="str">
            <v>Milford</v>
          </cell>
          <cell r="F36" t="str">
            <v>302-856-4700</v>
          </cell>
          <cell r="G36" t="str">
            <v>Opioid Treatment Program ASAM Level 1</v>
          </cell>
          <cell r="H36" t="str">
            <v>Opioid Treatment Program ASAM Level 1</v>
          </cell>
        </row>
        <row r="37">
          <cell r="A37" t="str">
            <v>Brandywine Counseling and Community Services, Inc.</v>
          </cell>
          <cell r="B37" t="str">
            <v>Brandywine Counseling and Community Services - Dover Treatment Center</v>
          </cell>
          <cell r="C37" t="str">
            <v>698 S. Bay Road, Dover, DE 19901</v>
          </cell>
          <cell r="D37" t="str">
            <v xml:space="preserve">Kent </v>
          </cell>
          <cell r="E37" t="str">
            <v>Dover</v>
          </cell>
          <cell r="F37" t="str">
            <v>302-760-5320</v>
          </cell>
          <cell r="G37" t="str">
            <v>Opioid Treatment Program ASAM Level 1</v>
          </cell>
          <cell r="H37" t="str">
            <v>Opioid Treatment Program ASAM Level 1</v>
          </cell>
        </row>
        <row r="38">
          <cell r="A38" t="str">
            <v>Brandywine Counseling and Community Services, Inc.</v>
          </cell>
          <cell r="B38" t="str">
            <v>Brandywine Counseling and Community Services, Inc. Wilmington OTP</v>
          </cell>
          <cell r="C38" t="str">
            <v>2713 Lancaster Avenue, Wilmington, DE 19805</v>
          </cell>
          <cell r="D38" t="str">
            <v>New Castle</v>
          </cell>
          <cell r="E38" t="str">
            <v>Wilmington</v>
          </cell>
          <cell r="F38" t="str">
            <v>302-656-2348</v>
          </cell>
          <cell r="G38" t="str">
            <v>Opioid Treatment Program ASAM Level 1</v>
          </cell>
          <cell r="H38" t="str">
            <v>Opioid Treatment Program ASAM Level 1</v>
          </cell>
        </row>
        <row r="39">
          <cell r="A39" t="str">
            <v>Brandywine Counseling and Community Services, Inc.</v>
          </cell>
          <cell r="B39" t="str">
            <v>Brandywine Counseling and Community Services - Newark Opioid Treatment Program</v>
          </cell>
          <cell r="C39" t="str">
            <v>24 Brookhill Drive, Newark, DE 19702</v>
          </cell>
          <cell r="D39" t="str">
            <v>New Castle</v>
          </cell>
          <cell r="E39" t="str">
            <v>Newark</v>
          </cell>
          <cell r="F39" t="str">
            <v>302-454-3020</v>
          </cell>
          <cell r="G39" t="str">
            <v>Opioid Treatment Program ASAM Level 1</v>
          </cell>
          <cell r="H39" t="str">
            <v>Opioid Treatment Program ASAM Level 1</v>
          </cell>
        </row>
        <row r="40">
          <cell r="A40" t="str">
            <v>Brandywine Counseling and Community Services, Inc.</v>
          </cell>
          <cell r="B40" t="str">
            <v>Brandywine Counseling and Community Services, Inc. Georgetown OTP</v>
          </cell>
          <cell r="C40" t="str">
            <v>10 N. Railroad Avenue, Georgetown, DE 19947</v>
          </cell>
          <cell r="D40" t="str">
            <v>Sussex</v>
          </cell>
          <cell r="E40" t="str">
            <v>Georgetown</v>
          </cell>
          <cell r="F40" t="str">
            <v>302-217-5168</v>
          </cell>
          <cell r="G40" t="str">
            <v>Opioid Treatment Program ASAM Level 1</v>
          </cell>
          <cell r="H40" t="str">
            <v>Opioid Treatment Program ASAM Level 1</v>
          </cell>
        </row>
        <row r="41">
          <cell r="A41" t="str">
            <v>Brandywine Counseling and Community Services, Inc.</v>
          </cell>
          <cell r="B41" t="str">
            <v>Brandywine Counseling and Community Services Inc. - RISE Kent County</v>
          </cell>
          <cell r="C41" t="str">
            <v>769 E. Masten Circle, Suite 113/115, Milford, DE 19963</v>
          </cell>
          <cell r="D41" t="str">
            <v>Kent</v>
          </cell>
          <cell r="E41" t="str">
            <v>Milford</v>
          </cell>
          <cell r="F41" t="str">
            <v>302-856-4700</v>
          </cell>
          <cell r="G41" t="str">
            <v>Outpatient Services ASAM Level 1</v>
          </cell>
          <cell r="H41" t="str">
            <v>Outpatient Services ASAM Level 1</v>
          </cell>
        </row>
        <row r="42">
          <cell r="A42" t="str">
            <v>Brandywine Counseling and Community Services, Inc.</v>
          </cell>
          <cell r="B42" t="str">
            <v>Brandywine Counseling and Community Services Inc. RISE New Castle County</v>
          </cell>
          <cell r="C42" t="str">
            <v>2713 Lancaster Avenue, Wilmington, DE 19805</v>
          </cell>
          <cell r="D42" t="str">
            <v>New Castle</v>
          </cell>
          <cell r="E42" t="str">
            <v>Wilmington</v>
          </cell>
          <cell r="F42" t="str">
            <v>302-656-2348</v>
          </cell>
          <cell r="G42" t="str">
            <v>Outpatient Services ASAM Level 1</v>
          </cell>
          <cell r="H42" t="str">
            <v>Outpatient Services ASAM Level 1</v>
          </cell>
        </row>
        <row r="43">
          <cell r="A43" t="str">
            <v>Brandywine Counseling and Community Services, Inc.</v>
          </cell>
          <cell r="B43" t="str">
            <v>Brandywine Counseling and Community Services - First Stop DUI</v>
          </cell>
          <cell r="C43" t="str">
            <v>1600 Washington Street, 2nd Floor, Wilmington, Delaware 19802</v>
          </cell>
          <cell r="D43" t="str">
            <v>New Castle</v>
          </cell>
          <cell r="E43" t="str">
            <v>Wilmington</v>
          </cell>
          <cell r="F43" t="str">
            <v>302-647-8640</v>
          </cell>
          <cell r="G43" t="str">
            <v>Outpatient Services ASAM Level 1</v>
          </cell>
          <cell r="H43" t="str">
            <v>Outpatient Services ASAM Level 1</v>
          </cell>
        </row>
        <row r="44">
          <cell r="A44" t="str">
            <v>Christiana Care Health Initiatives, CCHI Behavioral</v>
          </cell>
          <cell r="B44" t="str">
            <v>Project Recovery</v>
          </cell>
          <cell r="C44" t="str">
            <v>501 W. 14th Street, Suite 1E40, Wilmington DE 19801</v>
          </cell>
          <cell r="D44" t="str">
            <v>New Castle</v>
          </cell>
          <cell r="E44" t="str">
            <v>Wilmington</v>
          </cell>
          <cell r="F44" t="str">
            <v>302-320-9650</v>
          </cell>
          <cell r="G44" t="str">
            <v>OP ASAM Level 1 &amp; IOP Services ASAM Level 2.1</v>
          </cell>
          <cell r="H44" t="str">
            <v>OP ASAM Level 1 &amp; IOP Services ASAM Level 2.1</v>
          </cell>
        </row>
        <row r="45">
          <cell r="A45" t="str">
            <v>Christiana Care Health Initiatives, CCHI Behavioral</v>
          </cell>
          <cell r="B45" t="str">
            <v>Project Recovery</v>
          </cell>
          <cell r="C45" t="str">
            <v>4735 Ogletown-Stanton Road, MAP II, Suite 2112, Newark, DE 19713</v>
          </cell>
          <cell r="D45" t="str">
            <v>New Castle</v>
          </cell>
          <cell r="E45" t="str">
            <v>Newark</v>
          </cell>
          <cell r="F45" t="str">
            <v>302-320-9650</v>
          </cell>
          <cell r="G45" t="str">
            <v>Outpatient Services ASAM Level 1</v>
          </cell>
          <cell r="H45" t="str">
            <v>Outpatient Services ASAM Level 1</v>
          </cell>
        </row>
        <row r="46">
          <cell r="A46" t="str">
            <v>Comfort Care at Home, Inc.</v>
          </cell>
          <cell r="B46" t="str">
            <v>Comfort Care at Home, Inc.</v>
          </cell>
          <cell r="C46" t="str">
            <v>254 Chapman Road, Suite 100, Newark, DE 19702</v>
          </cell>
          <cell r="D46" t="str">
            <v>New Castle</v>
          </cell>
          <cell r="E46" t="str">
            <v>Newark</v>
          </cell>
          <cell r="F46" t="str">
            <v>302-737-8087</v>
          </cell>
          <cell r="G46" t="str">
            <v>None</v>
          </cell>
          <cell r="H46" t="str">
            <v>Personal Care Service (PROMISE)</v>
          </cell>
        </row>
        <row r="47">
          <cell r="A47" t="str">
            <v>Community Integrated Services</v>
          </cell>
          <cell r="B47" t="str">
            <v>Community Integrated Services</v>
          </cell>
          <cell r="C47" t="str">
            <v>18 W. Main Street, Middletown, Delaware 19709</v>
          </cell>
          <cell r="D47" t="str">
            <v>New Castle</v>
          </cell>
          <cell r="E47" t="str">
            <v>Middletown</v>
          </cell>
          <cell r="F47" t="str">
            <v>302-376-8259</v>
          </cell>
          <cell r="G47" t="str">
            <v>None</v>
          </cell>
          <cell r="H47" t="str">
            <v>Benefits Counseling (PROMISE)</v>
          </cell>
        </row>
        <row r="48">
          <cell r="A48" t="str">
            <v>Concerted Care Group LLC</v>
          </cell>
          <cell r="B48" t="str">
            <v>Concerted Care Group Dover, LLC</v>
          </cell>
          <cell r="C48" t="str">
            <v>911 South DuPont Highway Dover, Delaware 19901</v>
          </cell>
          <cell r="D48" t="str">
            <v>Kent</v>
          </cell>
          <cell r="E48" t="str">
            <v>Dover</v>
          </cell>
          <cell r="F48" t="str">
            <v>1-800-224-5483</v>
          </cell>
          <cell r="G48" t="str">
            <v>OP ASAM Level 1 &amp; IOP Services ASAM Level 2.1</v>
          </cell>
          <cell r="H48" t="str">
            <v>OP ASAM Level 1 &amp; IOP Services ASAM Level 2.1</v>
          </cell>
        </row>
        <row r="49">
          <cell r="A49" t="str">
            <v>Concerted Care Group LLC</v>
          </cell>
          <cell r="B49" t="str">
            <v>Concerted Care Group Dover, LLC</v>
          </cell>
          <cell r="C49" t="str">
            <v>911 South DuPont Highway Dover, Delaware 19901</v>
          </cell>
          <cell r="D49" t="str">
            <v>Kent</v>
          </cell>
          <cell r="E49" t="str">
            <v>Dover</v>
          </cell>
          <cell r="F49" t="str">
            <v>1-800-224-5483</v>
          </cell>
          <cell r="G49" t="str">
            <v>Opioid Treatment Program ASAM Level 1</v>
          </cell>
          <cell r="H49" t="str">
            <v>Opioid Treatment Program ASAM Level 1</v>
          </cell>
        </row>
        <row r="50">
          <cell r="A50" t="str">
            <v>Conexio Care, Inc.</v>
          </cell>
          <cell r="B50" t="str">
            <v>Conexio Care, Inc. - ACT Dover</v>
          </cell>
          <cell r="C50" t="str">
            <v>1114 South DuPont Highway, Suite 103, Dover, DE 19901</v>
          </cell>
          <cell r="D50" t="str">
            <v>Kent</v>
          </cell>
          <cell r="E50" t="str">
            <v>Dover</v>
          </cell>
          <cell r="F50" t="str">
            <v>302-336-8307</v>
          </cell>
          <cell r="G50" t="str">
            <v>None</v>
          </cell>
          <cell r="H50" t="str">
            <v>ACT (PROMISE) </v>
          </cell>
        </row>
        <row r="51">
          <cell r="A51" t="str">
            <v>Conexio Care, Inc.</v>
          </cell>
          <cell r="B51" t="str">
            <v>Conexio Care, Inc. - ACT I</v>
          </cell>
          <cell r="C51" t="str">
            <v>590 Naamans Road, Claymont, 19703</v>
          </cell>
          <cell r="D51" t="str">
            <v>New Castle</v>
          </cell>
          <cell r="E51" t="str">
            <v>Newark</v>
          </cell>
          <cell r="F51" t="str">
            <v>302-442-6622</v>
          </cell>
          <cell r="G51" t="str">
            <v>None</v>
          </cell>
          <cell r="H51" t="str">
            <v>ACT (PROMISE) </v>
          </cell>
        </row>
        <row r="52">
          <cell r="A52" t="str">
            <v>Conexio Care, Inc.</v>
          </cell>
          <cell r="B52" t="str">
            <v>Conexio Care, Inc. - ACT2</v>
          </cell>
          <cell r="C52" t="str">
            <v>1208 Drummond Plaza, Newark, DE 19711</v>
          </cell>
          <cell r="D52" t="str">
            <v>New Castle</v>
          </cell>
          <cell r="E52" t="str">
            <v>Newark</v>
          </cell>
          <cell r="F52" t="str">
            <v>302-984-3380</v>
          </cell>
          <cell r="G52" t="str">
            <v>None</v>
          </cell>
          <cell r="H52" t="str">
            <v>ACT (PROMISE) </v>
          </cell>
        </row>
        <row r="53">
          <cell r="A53" t="str">
            <v>Conexio Care, Inc.</v>
          </cell>
          <cell r="B53" t="str">
            <v>Conexio Care, Inc. - ACT 3</v>
          </cell>
          <cell r="C53" t="str">
            <v>590 Naamans Road, Claymont, 19703</v>
          </cell>
          <cell r="D53" t="str">
            <v>New Castle</v>
          </cell>
          <cell r="E53" t="str">
            <v>Newark</v>
          </cell>
          <cell r="F53" t="str">
            <v>302-268-1080</v>
          </cell>
          <cell r="G53" t="str">
            <v>None</v>
          </cell>
          <cell r="H53" t="str">
            <v>ACT (PROMISE) </v>
          </cell>
        </row>
        <row r="54">
          <cell r="A54" t="str">
            <v>Conexio Care, Inc.</v>
          </cell>
          <cell r="B54" t="str">
            <v>Conexio Care, Inc. - ACT 4</v>
          </cell>
          <cell r="C54" t="str">
            <v>590 Naamans Road, Claymont, 19703</v>
          </cell>
          <cell r="D54" t="str">
            <v>New Castle</v>
          </cell>
          <cell r="E54" t="str">
            <v>Newark</v>
          </cell>
          <cell r="F54" t="str">
            <v>302-428-9200</v>
          </cell>
          <cell r="G54" t="str">
            <v>None</v>
          </cell>
          <cell r="H54" t="str">
            <v>ACT (PROMISE) </v>
          </cell>
        </row>
        <row r="55">
          <cell r="A55" t="str">
            <v>Conexio Care, Inc.</v>
          </cell>
          <cell r="B55" t="str">
            <v>Conexio Care, Inc. - Camden West  Group Home</v>
          </cell>
          <cell r="C55" t="str">
            <v>124 North West Street, Camden, DE  19934</v>
          </cell>
          <cell r="D55" t="str">
            <v>Kent</v>
          </cell>
          <cell r="E55" t="str">
            <v>Camden</v>
          </cell>
          <cell r="F55" t="str">
            <v>302-531-1103</v>
          </cell>
          <cell r="G55" t="str">
            <v>None</v>
          </cell>
          <cell r="H55" t="str">
            <v>Group Home (PROMISE)</v>
          </cell>
        </row>
        <row r="56">
          <cell r="A56" t="str">
            <v>Conexio Care, Inc.</v>
          </cell>
          <cell r="B56" t="str">
            <v>Conexio Care, Inc. - Clint Walker Group Home</v>
          </cell>
          <cell r="C56" t="str">
            <v>676 Black Diamond Road, Smyrna, DE 19977</v>
          </cell>
          <cell r="D56" t="str">
            <v>Kent</v>
          </cell>
          <cell r="E56" t="str">
            <v>Smyrna</v>
          </cell>
          <cell r="F56" t="str">
            <v>302-389-0006</v>
          </cell>
          <cell r="G56" t="str">
            <v>None</v>
          </cell>
          <cell r="H56" t="str">
            <v>Group Home (PROMISE)</v>
          </cell>
        </row>
        <row r="57">
          <cell r="A57" t="str">
            <v>Conexio Care, Inc.</v>
          </cell>
          <cell r="B57" t="str">
            <v>Conexio Care, Inc. - Blackbird Landing Group Home</v>
          </cell>
          <cell r="C57" t="str">
            <v>994 Blackbird Landing Road, Townsend, DE  19734</v>
          </cell>
          <cell r="D57" t="str">
            <v>New Castle</v>
          </cell>
          <cell r="E57" t="str">
            <v>Townsend</v>
          </cell>
          <cell r="F57" t="str">
            <v>302-659-0512</v>
          </cell>
          <cell r="G57" t="str">
            <v>None</v>
          </cell>
          <cell r="H57" t="str">
            <v>Group Home (PROMISE)</v>
          </cell>
        </row>
        <row r="58">
          <cell r="A58" t="str">
            <v>Conexio Care, Inc.</v>
          </cell>
          <cell r="B58" t="str">
            <v>Conexio Care, Inc. - Cardinal Group Home</v>
          </cell>
          <cell r="C58" t="str">
            <v>722 Cardinal Avenue, Bear, DE 19701</v>
          </cell>
          <cell r="D58" t="str">
            <v>New Castle</v>
          </cell>
          <cell r="E58" t="str">
            <v>Bear</v>
          </cell>
          <cell r="F58" t="str">
            <v>302-221-6860</v>
          </cell>
          <cell r="G58" t="str">
            <v>None</v>
          </cell>
          <cell r="H58" t="str">
            <v>Group Home (PROMISE)</v>
          </cell>
        </row>
        <row r="59">
          <cell r="A59" t="str">
            <v>Conexio Care, Inc.</v>
          </cell>
          <cell r="B59" t="str">
            <v>Conexio Care, Inc. - Gordy Place Group Home</v>
          </cell>
          <cell r="C59" t="str">
            <v>204 Gordy Place, New Castle, DE 19720</v>
          </cell>
          <cell r="D59" t="str">
            <v>New Castle</v>
          </cell>
          <cell r="E59" t="str">
            <v>New Castle</v>
          </cell>
          <cell r="F59" t="str">
            <v>302-221-6605</v>
          </cell>
          <cell r="G59" t="str">
            <v>None</v>
          </cell>
          <cell r="H59" t="str">
            <v>Group Home (PROMISE)</v>
          </cell>
        </row>
        <row r="60">
          <cell r="A60" t="str">
            <v>Conexio Care, Inc.</v>
          </cell>
          <cell r="B60" t="str">
            <v>Conexio Care, Inc. - Penn Place Group Home</v>
          </cell>
          <cell r="C60" t="str">
            <v>706 Port Penn Road, Unit A, Middletown, DE 19709</v>
          </cell>
          <cell r="D60" t="str">
            <v>New Castle</v>
          </cell>
          <cell r="E60" t="str">
            <v>Middletown</v>
          </cell>
          <cell r="F60" t="str">
            <v>302-918-1002, ext 1400</v>
          </cell>
          <cell r="G60" t="str">
            <v>None</v>
          </cell>
          <cell r="H60" t="str">
            <v>Group Home (PROMISE)</v>
          </cell>
        </row>
        <row r="61">
          <cell r="A61" t="str">
            <v>Conexio Care, Inc.</v>
          </cell>
          <cell r="B61" t="str">
            <v>Conexio Care, Inc. - Chris Sturmfels Group Home</v>
          </cell>
          <cell r="C61" t="str">
            <v>800 Bellevue Road, Wilmington, DE 19809</v>
          </cell>
          <cell r="D61" t="str">
            <v>New Castle</v>
          </cell>
          <cell r="E61" t="str">
            <v>Wilmington</v>
          </cell>
          <cell r="F61" t="str">
            <v>302-762-1909</v>
          </cell>
          <cell r="G61" t="str">
            <v>None</v>
          </cell>
          <cell r="H61" t="str">
            <v>Group Home (PROMISE)</v>
          </cell>
        </row>
        <row r="62">
          <cell r="A62" t="str">
            <v>Conexio Care, Inc.</v>
          </cell>
          <cell r="B62" t="str">
            <v>Conexio Care, Inc. - Roxana Group Home</v>
          </cell>
          <cell r="C62" t="str">
            <v>35906 Zion Church Road, Frankford, DE 19945</v>
          </cell>
          <cell r="D62" t="str">
            <v>Sussex</v>
          </cell>
          <cell r="E62" t="str">
            <v>Frankford</v>
          </cell>
          <cell r="F62" t="str">
            <v>302-436-3292</v>
          </cell>
          <cell r="G62" t="str">
            <v>None</v>
          </cell>
          <cell r="H62" t="str">
            <v>Group Home (PROMISE)</v>
          </cell>
        </row>
        <row r="63">
          <cell r="A63" t="str">
            <v>Conexio Care, Inc.</v>
          </cell>
          <cell r="B63" t="str">
            <v>Conexio Care, Inc. - PROMISE Peer Support Services</v>
          </cell>
          <cell r="C63" t="str">
            <v>1114 South Dupont Highway, Dover, DE  19901</v>
          </cell>
          <cell r="D63" t="str">
            <v>Kent</v>
          </cell>
          <cell r="E63" t="str">
            <v>Dover</v>
          </cell>
          <cell r="F63" t="str">
            <v>833-886-2277</v>
          </cell>
          <cell r="G63" t="str">
            <v>None</v>
          </cell>
          <cell r="H63" t="str">
            <v>Peer Service (PROMISE)</v>
          </cell>
        </row>
        <row r="64">
          <cell r="A64" t="str">
            <v>Coras Wellness and Behavioral Health, LLC owned by DL Behavioral Opco LLC</v>
          </cell>
          <cell r="B64" t="str">
            <v>Coras Wellness and Behavioral Health, LLC - Harrington Men's Level 4 Recovery House</v>
          </cell>
          <cell r="C64" t="str">
            <v>9 East Street, Harrington, DE 19952</v>
          </cell>
          <cell r="D64" t="str">
            <v>Kent</v>
          </cell>
          <cell r="E64" t="str">
            <v>Harrington</v>
          </cell>
          <cell r="F64" t="str">
            <v>302-786-7800</v>
          </cell>
          <cell r="G64" t="str">
            <v>Clinically Managed Residential ASAM Level 3.1</v>
          </cell>
          <cell r="H64" t="str">
            <v>Clinically Managed Residential ASAM Level 3.1</v>
          </cell>
        </row>
        <row r="65">
          <cell r="A65" t="str">
            <v>Coras Wellness and Behavioral Health, LLC owned by DL Behavioral Opco LLC</v>
          </cell>
          <cell r="B65" t="str">
            <v>Coras Wellness and Behavioral Health, LLC - Men's Residential Treatment</v>
          </cell>
          <cell r="C65" t="str">
            <v>9 East Street, Harrington, DE 19952</v>
          </cell>
          <cell r="D65" t="str">
            <v>Kent</v>
          </cell>
          <cell r="E65" t="str">
            <v>Harrington</v>
          </cell>
          <cell r="F65" t="str">
            <v>833-886-2277</v>
          </cell>
          <cell r="G65" t="str">
            <v>Clinically Managed Residential ASAM Level 3.5 </v>
          </cell>
          <cell r="H65" t="str">
            <v>Clinically Managed Residential ASAM Level 3.5 </v>
          </cell>
        </row>
        <row r="66">
          <cell r="A66" t="str">
            <v>Coras Wellness and Behavioral Health, LLC owned by DL Behavioral Opco LLC</v>
          </cell>
          <cell r="B66" t="str">
            <v>Coras Wellness and Behavioral Health, LLC - Women's Residential Treatment</v>
          </cell>
          <cell r="C66" t="str">
            <v>1120 Brandywine Street, Wilmington, Delaware 19802</v>
          </cell>
          <cell r="D66" t="str">
            <v>New Castle</v>
          </cell>
          <cell r="E66" t="str">
            <v>Wilmington</v>
          </cell>
          <cell r="F66" t="str">
            <v>302-384-8167</v>
          </cell>
          <cell r="G66" t="str">
            <v>Clinically Managed Residential ASAM Level 3.5 </v>
          </cell>
          <cell r="H66" t="str">
            <v>Clinically Managed Residential ASAM Level 3.5 </v>
          </cell>
        </row>
        <row r="67">
          <cell r="A67" t="str">
            <v>Coras Wellness and Behavioral Health, LLC owned by DL Behavioral Opco LLC</v>
          </cell>
          <cell r="B67" t="str">
            <v>Coras Wellness and Behavioral Health, LLC - Dover Outpatient Treatment Program</v>
          </cell>
          <cell r="C67" t="str">
            <v>1114 South DuPont Highway, Suite 102, Dover, Delaware 19901</v>
          </cell>
          <cell r="D67" t="str">
            <v>Kent</v>
          </cell>
          <cell r="E67" t="str">
            <v>Dover</v>
          </cell>
          <cell r="F67" t="str">
            <v>302-672-9360</v>
          </cell>
          <cell r="G67" t="str">
            <v>OP ASAM Level 1 &amp; IOP Services ASAM Level 2.1</v>
          </cell>
          <cell r="H67" t="str">
            <v>OP ASAM Level 1 &amp; IOP Services ASAM Level 2.1</v>
          </cell>
        </row>
        <row r="68">
          <cell r="A68" t="str">
            <v>Coras Wellness and Behavioral Health, LLC owned by DL Behavioral Opco LLC</v>
          </cell>
          <cell r="B68" t="str">
            <v>Coras Wellness and Behavioral Health, LLC - Newark Integrated Outpatient Treatment Program</v>
          </cell>
          <cell r="C68" t="str">
            <v xml:space="preserve"> 3304 Drummond Plaza, Building 3, Newark, DE  19711</v>
          </cell>
          <cell r="D68" t="str">
            <v>New Castle</v>
          </cell>
          <cell r="E68" t="str">
            <v>Newark</v>
          </cell>
          <cell r="F68" t="str">
            <v>302-454-7520 or 833-886-2277</v>
          </cell>
          <cell r="G68" t="str">
            <v>OP ASAM Level 1 &amp; IOP Services ASAM Level 2.1</v>
          </cell>
          <cell r="H68" t="str">
            <v>OP ASAM Level 1 &amp; IOP Services ASAM Level 2.1</v>
          </cell>
        </row>
        <row r="69">
          <cell r="A69" t="str">
            <v>Coras Wellness and Behavioral Health, LLC owned by DL Behavioral Opco LLC</v>
          </cell>
          <cell r="B69" t="str">
            <v>Coras Wellness and Behavioral Health, LLC - Millsboro Outpatient Treatment Program</v>
          </cell>
          <cell r="C69" t="str">
            <v>315 Old Landing Road, Millsboro, DE 19966</v>
          </cell>
          <cell r="D69" t="str">
            <v>Sussex</v>
          </cell>
          <cell r="E69" t="str">
            <v>Millsboro</v>
          </cell>
          <cell r="F69" t="str">
            <v>302-947-1920</v>
          </cell>
          <cell r="G69" t="str">
            <v>OP ASAM Level 1 &amp; IOP Services ASAM Level 2.1</v>
          </cell>
          <cell r="H69" t="str">
            <v>OP ASAM Level 1 &amp; IOP Services ASAM Level 2.1</v>
          </cell>
        </row>
        <row r="70">
          <cell r="A70" t="str">
            <v>Coras Wellness and Behavioral Health, LLC owned by DL Behavioral Opco LLC</v>
          </cell>
          <cell r="B70" t="str">
            <v>Coras Wellness and Behavioral Health, LLC - Dover Opioid Outpatient Treatment Program</v>
          </cell>
          <cell r="C70" t="str">
            <v>1114 South DuPont Highway, Suite 102, Dover, Delaware 19901</v>
          </cell>
          <cell r="D70" t="str">
            <v>Kent</v>
          </cell>
          <cell r="E70" t="str">
            <v>Dover</v>
          </cell>
          <cell r="F70" t="str">
            <v>302-672-9360</v>
          </cell>
          <cell r="G70" t="str">
            <v>Opioid Treatment Program ASAM Level 1</v>
          </cell>
          <cell r="H70" t="str">
            <v>Opioid Treatment Program ASAM Level 1</v>
          </cell>
        </row>
        <row r="71">
          <cell r="A71" t="str">
            <v>Coras Wellness and Behavioral Health, LLC owned by DL Behavioral Opco LLC</v>
          </cell>
          <cell r="B71" t="str">
            <v>Coras Wellness and Behavioral Health, LLC - Harrington Outpatient Opioid Treatment Program</v>
          </cell>
          <cell r="C71" t="str">
            <v>3 East Street, Harrington, DE 19952</v>
          </cell>
          <cell r="D71" t="str">
            <v>Kent</v>
          </cell>
          <cell r="E71" t="str">
            <v>Harrington</v>
          </cell>
          <cell r="F71" t="str">
            <v>302-786-7800</v>
          </cell>
          <cell r="G71" t="str">
            <v>Opioid Treatment Program ASAM Level 1</v>
          </cell>
          <cell r="H71" t="str">
            <v>Opioid Treatment Program ASAM Level 1</v>
          </cell>
        </row>
        <row r="72">
          <cell r="A72" t="str">
            <v>Coras Wellness and Behavioral Health, LLC owned by DL Behavioral Opco LLC</v>
          </cell>
          <cell r="B72" t="str">
            <v>Coras Wellness and Behavioral Health, LLC - Newark Opioid Outpatient Treatment Program</v>
          </cell>
          <cell r="C72" t="str">
            <v xml:space="preserve"> 3304 Drummond Plaza, Building 3, Newark, DE  19711</v>
          </cell>
          <cell r="D72" t="str">
            <v>New Castle</v>
          </cell>
          <cell r="E72" t="str">
            <v>Newark</v>
          </cell>
          <cell r="F72" t="str">
            <v>302-454-7520 or 833-886-2277</v>
          </cell>
          <cell r="G72" t="str">
            <v>Opioid Treatment Program ASAM Level 1</v>
          </cell>
          <cell r="H72" t="str">
            <v>Opioid Treatment Program ASAM Level 1</v>
          </cell>
        </row>
        <row r="73">
          <cell r="A73" t="str">
            <v>Coras Wellness and Behavioral Health, LLC owned by DL Behavioral Opco LLC</v>
          </cell>
          <cell r="B73" t="str">
            <v>Coras Wellness and Behavioral Health, LLC - Millsboro Outpatient Opioid Treatment Program</v>
          </cell>
          <cell r="C73" t="str">
            <v>315 Old Landing Road, Millsboro, DE 19966</v>
          </cell>
          <cell r="D73" t="str">
            <v>Sussex</v>
          </cell>
          <cell r="E73" t="str">
            <v>Millsboro</v>
          </cell>
          <cell r="F73" t="str">
            <v>302-947-1920</v>
          </cell>
          <cell r="G73" t="str">
            <v>Opioid Treatment Program ASAM Level 1</v>
          </cell>
          <cell r="H73" t="str">
            <v>Opioid Treatment Program ASAM Level 1</v>
          </cell>
        </row>
        <row r="74">
          <cell r="A74" t="str">
            <v>Department of Health and Social Services, Division of Substance Abuse and Mental Health, Community Behavioral Health Services Bureau</v>
          </cell>
          <cell r="B74" t="str">
            <v>Department of Health and Social Services, Division of Substance Abuse and Mental Health, Community Behavioral Health Services Bureau</v>
          </cell>
          <cell r="C74" t="str">
            <v>James W. Williams, State Service Center, 805 River Road, 3rd Floor, Dover, Delaware 19901</v>
          </cell>
          <cell r="D74" t="str">
            <v xml:space="preserve">Kent </v>
          </cell>
          <cell r="E74" t="str">
            <v>Dover</v>
          </cell>
          <cell r="F74" t="str">
            <v>302-857-5060</v>
          </cell>
          <cell r="G74" t="str">
            <v>Outpatient Services ASAM Level 1</v>
          </cell>
          <cell r="H74" t="str">
            <v>Outpatient Services ASAM Level 1</v>
          </cell>
        </row>
        <row r="75">
          <cell r="A75" t="str">
            <v>Department of Health and Social Services, Division of Substance Abuse and Mental Health, Community Behavioral Health Services Bureau</v>
          </cell>
          <cell r="B75" t="str">
            <v>Department of Health and Social Services, Division of Substance Abuse and Mental Health, Community Behavioral Health Services Bureau</v>
          </cell>
          <cell r="C75" t="str">
            <v>New Castle County Bridge Clinic, Fernhook, 14 Central Avenue, New Castle Delaware 19720</v>
          </cell>
          <cell r="D75" t="str">
            <v>New Castle</v>
          </cell>
          <cell r="E75" t="str">
            <v>New Castle</v>
          </cell>
          <cell r="F75" t="str">
            <v>302-255-1650</v>
          </cell>
          <cell r="G75" t="str">
            <v>Outpatient Services ASAM Level 1</v>
          </cell>
          <cell r="H75" t="str">
            <v>Outpatient Services ASAM Level 1</v>
          </cell>
        </row>
        <row r="76">
          <cell r="A76" t="str">
            <v>Department of Health and Social Services, Division of Substance Abuse and Mental Health, Community Behavioral Health Services Bureau</v>
          </cell>
          <cell r="B76" t="str">
            <v>Department of Health and Social Services, Division of Substance Abuse and Mental Health, Community Behavioral Health Services Bureau</v>
          </cell>
          <cell r="C76" t="str">
            <v>Hope Center Bridge Clinic, 365 Airport Road                New Castle, Delaware 19720</v>
          </cell>
          <cell r="D76" t="str">
            <v>New Castle</v>
          </cell>
          <cell r="E76" t="str">
            <v>New Castle</v>
          </cell>
          <cell r="F76" t="str">
            <v>302-544-6815</v>
          </cell>
          <cell r="G76" t="str">
            <v>Outpatient Services ASAM Level 1</v>
          </cell>
          <cell r="H76" t="str">
            <v>Outpatient Services ASAM Level 1</v>
          </cell>
        </row>
        <row r="77">
          <cell r="A77" t="str">
            <v>Department of Health and Social Services, Division of Substance Abuse and Mental Health, Community Behavioral Health Services Bureau</v>
          </cell>
          <cell r="B77" t="str">
            <v>Department of Health and Social Services, Division of Substance Abuse and Mental Health, Community Behavioral Health Services Bureau</v>
          </cell>
          <cell r="C77" t="str">
            <v>Thurman Adams State Service Center, 546 S. Bedford Street, Georgetown, Delaware 19947</v>
          </cell>
          <cell r="D77" t="str">
            <v>Sussex</v>
          </cell>
          <cell r="E77" t="str">
            <v>Georgetown</v>
          </cell>
          <cell r="F77" t="str">
            <v>302-515-3310</v>
          </cell>
          <cell r="G77" t="str">
            <v>Outpatient Services ASAM Level 1</v>
          </cell>
          <cell r="H77" t="str">
            <v>Outpatient Services ASAM Level 1</v>
          </cell>
        </row>
        <row r="78">
          <cell r="A78" t="str">
            <v>Diamond State Counseling</v>
          </cell>
          <cell r="B78" t="str">
            <v>Diamond State Counseling</v>
          </cell>
          <cell r="C78" t="str">
            <v>4550 New Linden Hill Road, Suite 152, Wilmington, DE 19808</v>
          </cell>
          <cell r="D78" t="str">
            <v>New Castle</v>
          </cell>
          <cell r="E78" t="str">
            <v>Wilmington</v>
          </cell>
          <cell r="F78" t="str">
            <v>302-683-1055</v>
          </cell>
          <cell r="G78" t="str">
            <v>Outpatient Services ASAM Level 1</v>
          </cell>
          <cell r="H78" t="str">
            <v>Outpatient Services ASAM Level 1</v>
          </cell>
        </row>
        <row r="79">
          <cell r="A79" t="str">
            <v>Dover Behavioral Health</v>
          </cell>
          <cell r="B79" t="str">
            <v>Dover Behavioral Health - Dover Campus</v>
          </cell>
          <cell r="C79" t="str">
            <v>725 Horsepond Road, Dover, DE 19901</v>
          </cell>
          <cell r="D79" t="str">
            <v>Kent</v>
          </cell>
          <cell r="E79" t="str">
            <v>Dover</v>
          </cell>
          <cell r="F79" t="str">
            <v>302-741-0140</v>
          </cell>
          <cell r="G79" t="str">
            <v>Intensive Outpatient Program ASAM Level 2.1</v>
          </cell>
          <cell r="H79" t="str">
            <v>Intensive Outpatient Program ASAM Level 2.1</v>
          </cell>
        </row>
        <row r="80">
          <cell r="A80" t="str">
            <v>Dover Behavioral Health</v>
          </cell>
          <cell r="B80" t="str">
            <v>Dover Behavioral Health - Sussex Campus</v>
          </cell>
          <cell r="C80" t="str">
            <v>404 S. Bedford Street, Suite 5, Georgetown, DE 19947</v>
          </cell>
          <cell r="D80" t="str">
            <v>Sussex</v>
          </cell>
          <cell r="E80" t="str">
            <v>Georgetown</v>
          </cell>
          <cell r="F80" t="str">
            <v>302-747-1428</v>
          </cell>
          <cell r="G80" t="str">
            <v>Partial Hospitalization Program ASAM Level 2.5 </v>
          </cell>
          <cell r="H80" t="str">
            <v>Partial Hospitalization Program ASAM Level 2.5 </v>
          </cell>
        </row>
        <row r="81">
          <cell r="A81" t="str">
            <v>Elwyn Foundation</v>
          </cell>
          <cell r="B81" t="str">
            <v>Elwyn ABH - Sussex ACT</v>
          </cell>
          <cell r="C81" t="str">
            <v>505 W. Market Street, Suite 110, Georgetown, DE  19947</v>
          </cell>
          <cell r="D81" t="str">
            <v>Sussex</v>
          </cell>
          <cell r="E81" t="str">
            <v>Georgetown</v>
          </cell>
          <cell r="F81" t="str">
            <v>302-752-1783</v>
          </cell>
          <cell r="G81" t="str">
            <v>None</v>
          </cell>
          <cell r="H81" t="str">
            <v>ACT (PROMISE) </v>
          </cell>
        </row>
        <row r="82">
          <cell r="A82" t="str">
            <v>Elwyn Foundation</v>
          </cell>
          <cell r="B82" t="str">
            <v>Springview Place</v>
          </cell>
          <cell r="C82" t="str">
            <v>12 S. Springview Drive, Dover, DE 19901</v>
          </cell>
          <cell r="D82" t="str">
            <v>Kent</v>
          </cell>
          <cell r="E82" t="str">
            <v>Dover</v>
          </cell>
          <cell r="F82" t="str">
            <v>302-480-9737</v>
          </cell>
          <cell r="G82" t="str">
            <v>None</v>
          </cell>
          <cell r="H82" t="str">
            <v>Group Home (PROMISE)</v>
          </cell>
        </row>
        <row r="83">
          <cell r="A83" t="str">
            <v>Elwyn Foundation</v>
          </cell>
          <cell r="B83" t="str">
            <v>Fellowship Health Resources, Inc. - Hope House</v>
          </cell>
          <cell r="C83" t="str">
            <v>7549 Wilkins Road, Milford, DE 19963</v>
          </cell>
          <cell r="D83" t="str">
            <v>Sussex</v>
          </cell>
          <cell r="E83" t="str">
            <v>Milford</v>
          </cell>
          <cell r="F83" t="str">
            <v>302-422-6699</v>
          </cell>
          <cell r="G83" t="str">
            <v>None</v>
          </cell>
          <cell r="H83" t="str">
            <v>Group Home (PROMISE)</v>
          </cell>
        </row>
        <row r="84">
          <cell r="A84" t="str">
            <v>Elwyn Foundation</v>
          </cell>
          <cell r="B84" t="str">
            <v>FHR Taton House Group Home</v>
          </cell>
          <cell r="C84" t="str">
            <v>18090 Harbeson Road, Milton, DE 19968</v>
          </cell>
          <cell r="D84" t="str">
            <v>Sussex</v>
          </cell>
          <cell r="E84" t="str">
            <v>Milton</v>
          </cell>
          <cell r="F84" t="str">
            <v>302-684-4400</v>
          </cell>
          <cell r="G84" t="str">
            <v>None</v>
          </cell>
          <cell r="H84" t="str">
            <v>Group Home (PROMISE)</v>
          </cell>
        </row>
        <row r="85">
          <cell r="A85" t="str">
            <v>Elwyn Foundation</v>
          </cell>
          <cell r="B85" t="str">
            <v>FHR - Michela's Place Group Home</v>
          </cell>
          <cell r="C85" t="str">
            <v>606 Atlantic Avenue, Milton, DE 19968</v>
          </cell>
          <cell r="D85" t="str">
            <v>Sussex</v>
          </cell>
          <cell r="E85" t="str">
            <v>Milton</v>
          </cell>
          <cell r="F85" t="str">
            <v>302-854-0626</v>
          </cell>
          <cell r="G85" t="str">
            <v>None</v>
          </cell>
          <cell r="H85" t="str">
            <v>Group Home (PROMISE)</v>
          </cell>
        </row>
        <row r="86">
          <cell r="A86" t="str">
            <v>Elwyn Foundation</v>
          </cell>
          <cell r="B86" t="str">
            <v>Fellowship Health Resources, Inc. - Georgetown Group Home</v>
          </cell>
          <cell r="C86" t="str">
            <v>23769 Shortly Road, Georgetown, DE 19947</v>
          </cell>
          <cell r="D86" t="str">
            <v>Sussex</v>
          </cell>
          <cell r="E86" t="str">
            <v>Georgetown</v>
          </cell>
          <cell r="F86" t="str">
            <v>302-856-7642</v>
          </cell>
          <cell r="G86" t="str">
            <v>None</v>
          </cell>
          <cell r="H86" t="str">
            <v>Group Home (PROMISE)</v>
          </cell>
        </row>
        <row r="87">
          <cell r="A87" t="str">
            <v xml:space="preserve">Essentials of Recovery DE </v>
          </cell>
          <cell r="B87" t="str">
            <v xml:space="preserve">Essentials of Recovery DE </v>
          </cell>
          <cell r="C87" t="str">
            <v xml:space="preserve">3700 Lancaster Pike, Suites 101, 103, 105, 107 109, Wilmington DE, 19805           </v>
          </cell>
          <cell r="D87" t="str">
            <v>New Castle</v>
          </cell>
          <cell r="E87" t="str">
            <v>Wilmington</v>
          </cell>
          <cell r="F87" t="str">
            <v>302-842-2390</v>
          </cell>
          <cell r="G87" t="str">
            <v>OP ASAM Level 1 &amp; IOP Services ASAM Level 2.1</v>
          </cell>
          <cell r="H87" t="str">
            <v>OP ASAM Level 1 &amp; IOP Services ASAM Level 2.1</v>
          </cell>
        </row>
        <row r="88">
          <cell r="A88" t="str">
            <v xml:space="preserve">Essentials of Recovery DE </v>
          </cell>
          <cell r="B88" t="str">
            <v xml:space="preserve">Essentials of Recovery DE </v>
          </cell>
          <cell r="C88" t="str">
            <v xml:space="preserve">3700 Lancaster Pike, Suites 101, 103, 105, 107 109, Wilmington DE, 19805           </v>
          </cell>
          <cell r="D88" t="str">
            <v>New Castle</v>
          </cell>
          <cell r="E88" t="str">
            <v>Wilmington</v>
          </cell>
          <cell r="F88" t="str">
            <v>302-842-2390</v>
          </cell>
          <cell r="G88" t="str">
            <v>Partial Hospitalization Program ASAM Level 2.5 </v>
          </cell>
          <cell r="H88" t="str">
            <v>Partial Hospitalization Program ASAM Level 2.5 </v>
          </cell>
        </row>
        <row r="89">
          <cell r="A89" t="str">
            <v>Gaudenzia Inc.</v>
          </cell>
          <cell r="B89" t="str">
            <v>Gaudenzia Claymont Center for Women and Women with Children</v>
          </cell>
          <cell r="C89" t="str">
            <v xml:space="preserve">3901 Philadelphia Pike, 2nd Floor, Claymont, DE 19703 </v>
          </cell>
          <cell r="D89" t="str">
            <v>New Castle</v>
          </cell>
          <cell r="E89" t="str">
            <v>Claymont</v>
          </cell>
          <cell r="F89" t="str">
            <v>(833) 976-4357</v>
          </cell>
          <cell r="G89" t="str">
            <v>Clinically Managed Residential ASAM Level 3.1</v>
          </cell>
          <cell r="H89" t="str">
            <v>Clinically Managed Residential ASAM Level 3.1</v>
          </cell>
        </row>
        <row r="90">
          <cell r="A90" t="str">
            <v>Gaudenzia Inc.</v>
          </cell>
          <cell r="B90" t="str">
            <v>Gaudenzia Claymont Center for Women and Women with Children</v>
          </cell>
          <cell r="C90" t="str">
            <v xml:space="preserve">3901 Philadelphia Pike,  Claymont, DE 19703 </v>
          </cell>
          <cell r="D90" t="str">
            <v>New Castle</v>
          </cell>
          <cell r="E90" t="str">
            <v>Claymont</v>
          </cell>
          <cell r="F90" t="str">
            <v>(833) 976-4357</v>
          </cell>
          <cell r="G90" t="str">
            <v>Clinically Managed Residential ASAM Level 3.5 </v>
          </cell>
          <cell r="H90" t="str">
            <v>Clinically Managed Residential ASAM Level 3.5 </v>
          </cell>
        </row>
        <row r="91">
          <cell r="A91" t="str">
            <v>Healing Adults &amp; Adolescents Residential Treatment Program LLC (HAART)</v>
          </cell>
          <cell r="B91" t="str">
            <v>Kensington Place</v>
          </cell>
          <cell r="C91" t="str">
            <v>5 Kensington Lane,       Newark, Delaware 19713</v>
          </cell>
          <cell r="D91" t="str">
            <v>New Castle</v>
          </cell>
          <cell r="E91" t="str">
            <v>Newark</v>
          </cell>
          <cell r="F91" t="str">
            <v>302-521-9898</v>
          </cell>
          <cell r="G91" t="str">
            <v>None</v>
          </cell>
          <cell r="H91" t="str">
            <v>Group Home (PROMISE)</v>
          </cell>
        </row>
        <row r="92">
          <cell r="A92" t="str">
            <v>Healing Adults &amp; Adolescents Residential Treatment Program LLC (HAART)</v>
          </cell>
          <cell r="B92" t="str">
            <v>Charlie's Place</v>
          </cell>
          <cell r="C92" t="str">
            <v>100 Stroud Street, Wilmington, DE  19805</v>
          </cell>
          <cell r="D92" t="str">
            <v>New Castle</v>
          </cell>
          <cell r="E92" t="str">
            <v>Wilmington</v>
          </cell>
          <cell r="F92" t="str">
            <v>302-384-7423</v>
          </cell>
          <cell r="G92" t="str">
            <v>None</v>
          </cell>
          <cell r="H92" t="str">
            <v>Group Home (PROMISE)</v>
          </cell>
        </row>
        <row r="93">
          <cell r="A93" t="str">
            <v>Healing Adults &amp; Adolescents Residential Treatment Program LLC (HAART)</v>
          </cell>
          <cell r="B93" t="str">
            <v>HAART at Wrangle Hill</v>
          </cell>
          <cell r="C93" t="str">
            <v>3560 Wrangle Hill Road, Bear, DE 19701</v>
          </cell>
          <cell r="D93" t="str">
            <v>New Castle</v>
          </cell>
          <cell r="E93" t="str">
            <v>Bear</v>
          </cell>
          <cell r="F93" t="str">
            <v>302-836-4000</v>
          </cell>
          <cell r="G93" t="str">
            <v>None</v>
          </cell>
          <cell r="H93" t="str">
            <v>Group Home (PROMISE)</v>
          </cell>
        </row>
        <row r="94">
          <cell r="A94" t="str">
            <v>Healing Adults &amp; Adolescents Residential Treatment Program LLC (HAART)</v>
          </cell>
          <cell r="B94" t="str">
            <v xml:space="preserve">Hattie's House, </v>
          </cell>
          <cell r="C94" t="str">
            <v>1158 Bear Corbitt Road, Bear, Delaware 19701</v>
          </cell>
          <cell r="D94" t="str">
            <v>New Castle</v>
          </cell>
          <cell r="E94" t="str">
            <v>Bear</v>
          </cell>
          <cell r="F94" t="str">
            <v>302-836-4000</v>
          </cell>
          <cell r="G94" t="str">
            <v>None</v>
          </cell>
          <cell r="H94" t="str">
            <v>Group Home (PROMISE)</v>
          </cell>
        </row>
        <row r="95">
          <cell r="A95" t="str">
            <v>Healing Adults &amp; Adolescents Residential Treatment Program LLC (HAART)</v>
          </cell>
          <cell r="B95" t="str">
            <v>Marilyn's House</v>
          </cell>
          <cell r="C95" t="str">
            <v>790 Old Porter Road, Bear, Delaware, 19701-1835</v>
          </cell>
          <cell r="D95" t="str">
            <v>New Castle</v>
          </cell>
          <cell r="E95" t="str">
            <v>Bear</v>
          </cell>
          <cell r="F95" t="str">
            <v>302-231-4957</v>
          </cell>
          <cell r="G95" t="str">
            <v>None</v>
          </cell>
          <cell r="H95" t="str">
            <v>Group Home (PROMISE)</v>
          </cell>
        </row>
        <row r="96">
          <cell r="A96" t="str">
            <v xml:space="preserve">Healing Adults &amp; Adolescents Residential Treatment Program, LLC. </v>
          </cell>
          <cell r="B96" t="str">
            <v>HAART The Ponderosa Group Home</v>
          </cell>
          <cell r="C96" t="str">
            <v xml:space="preserve">525 Ponderosa Drive, Bear, Delaware 19701 </v>
          </cell>
          <cell r="D96" t="str">
            <v>New Castle</v>
          </cell>
          <cell r="E96" t="str">
            <v>Bear</v>
          </cell>
          <cell r="F96" t="str">
            <v>302-829-3554</v>
          </cell>
          <cell r="G96" t="str">
            <v>None</v>
          </cell>
          <cell r="H96" t="str">
            <v>Group Home (PROMISE)</v>
          </cell>
        </row>
        <row r="97">
          <cell r="A97" t="str">
            <v>Holcomb Associates, Inc. - d/b/a Holcomb Behavioral Health</v>
          </cell>
          <cell r="B97" t="str">
            <v>Holcomb Associates, Inc. - d/b/a Holcomb Behavioral Health Systems</v>
          </cell>
          <cell r="C97" t="str">
            <v>254 East Main Street, Newark, DE 19711</v>
          </cell>
          <cell r="D97" t="str">
            <v>New Castle</v>
          </cell>
          <cell r="E97" t="str">
            <v>Newark</v>
          </cell>
          <cell r="F97" t="str">
            <v>302-731-1504</v>
          </cell>
          <cell r="G97" t="str">
            <v>Outpatient Services ASAM Level 1</v>
          </cell>
          <cell r="H97" t="str">
            <v>Outpatient Services ASAM Level 1</v>
          </cell>
        </row>
        <row r="98">
          <cell r="A98" t="str">
            <v>Holcomb Associates, Inc. - d/b/a Holcomb Behavioral Health</v>
          </cell>
          <cell r="B98" t="str">
            <v>Holcomb Associates, Inc. - d/b/a Holcomb Behavioral Health Systems</v>
          </cell>
          <cell r="C98" t="str">
            <v>107 Pennsylvania Avenue, Seaford, DE  19973</v>
          </cell>
          <cell r="D98" t="str">
            <v>Sussex</v>
          </cell>
          <cell r="E98" t="str">
            <v>Seaford</v>
          </cell>
          <cell r="F98" t="str">
            <v>302-731-1504</v>
          </cell>
          <cell r="G98" t="str">
            <v>Outpatient Services ASAM Level 1</v>
          </cell>
          <cell r="H98" t="str">
            <v>Outpatient Services ASAM Level 1</v>
          </cell>
        </row>
        <row r="99">
          <cell r="A99" t="str">
            <v>Holistic Elevation LLC</v>
          </cell>
          <cell r="B99" t="str">
            <v>Holistic Elevation LLC</v>
          </cell>
          <cell r="C99" t="str">
            <v xml:space="preserve">3700 Lancaster Pike, Suite 305, Wilmington DE, 19805           </v>
          </cell>
          <cell r="D99" t="str">
            <v>New Castle</v>
          </cell>
          <cell r="E99" t="str">
            <v>Wilmington</v>
          </cell>
          <cell r="F99" t="str">
            <v>302-278-0026</v>
          </cell>
          <cell r="G99" t="str">
            <v>Outpatient Services ASAM Level 1</v>
          </cell>
          <cell r="H99" t="str">
            <v>Outpatient Services ASAM Level 1</v>
          </cell>
        </row>
        <row r="100">
          <cell r="A100" t="str">
            <v>Horizon House Delaware, Inc.</v>
          </cell>
          <cell r="B100" t="str">
            <v>Horizon House Delaware, Inc. Empower ICM Team</v>
          </cell>
          <cell r="C100" t="str">
            <v>590 Naamans Road, Claymont, DE 19703</v>
          </cell>
          <cell r="D100" t="str">
            <v>New Castle</v>
          </cell>
          <cell r="E100" t="str">
            <v>Wilmington</v>
          </cell>
          <cell r="F100" t="str">
            <v>302-655-7108</v>
          </cell>
          <cell r="G100" t="str">
            <v>None</v>
          </cell>
          <cell r="H100" t="str">
            <v>ICM (PROMISE)</v>
          </cell>
        </row>
        <row r="101">
          <cell r="A101" t="str">
            <v>Horizon House Delaware, Inc.</v>
          </cell>
          <cell r="B101" t="str">
            <v>Horizon House Delaware, Inc. Hope ACT Team</v>
          </cell>
          <cell r="C101" t="str">
            <v>590 Naamans Road, Claymont, DE 19703</v>
          </cell>
          <cell r="D101" t="str">
            <v>New Castle</v>
          </cell>
          <cell r="E101" t="str">
            <v>Wilmington</v>
          </cell>
          <cell r="F101" t="str">
            <v>302-655-7108</v>
          </cell>
          <cell r="G101" t="str">
            <v>None</v>
          </cell>
          <cell r="H101" t="str">
            <v>ACT (PROMISE) </v>
          </cell>
        </row>
        <row r="102">
          <cell r="A102" t="str">
            <v>Horizon House Delaware, Inc.</v>
          </cell>
          <cell r="B102" t="str">
            <v>Horizon House Delaware, Inc. Navigator ACT Team</v>
          </cell>
          <cell r="C102" t="str">
            <v>590 Naamans Road, Claymont, DE 19703</v>
          </cell>
          <cell r="D102" t="str">
            <v>New Castle</v>
          </cell>
          <cell r="E102" t="str">
            <v>Wilmington</v>
          </cell>
          <cell r="F102" t="str">
            <v>302-655-7108</v>
          </cell>
          <cell r="G102" t="str">
            <v>None</v>
          </cell>
          <cell r="H102" t="str">
            <v>ACT (PROMISE) </v>
          </cell>
        </row>
        <row r="103">
          <cell r="A103" t="str">
            <v>Horizon House Delaware, Inc.</v>
          </cell>
          <cell r="B103" t="str">
            <v>Horizon House Delaware, Inc. Alliance ACT Team</v>
          </cell>
          <cell r="C103" t="str">
            <v>20165 Office Circle, Georgetown Professional Park, Georgetown, DE  19947</v>
          </cell>
          <cell r="D103" t="str">
            <v>Sussex</v>
          </cell>
          <cell r="E103" t="str">
            <v>Georgetown</v>
          </cell>
          <cell r="F103" t="str">
            <v>302-854-0677</v>
          </cell>
          <cell r="G103" t="str">
            <v>None</v>
          </cell>
          <cell r="H103" t="str">
            <v>ACT (PROMISE) </v>
          </cell>
        </row>
        <row r="104">
          <cell r="A104" t="str">
            <v>Horizon House Delaware, Inc.</v>
          </cell>
          <cell r="B104" t="str">
            <v>Horizon House Delaware, Inc. Bennett House Group Home</v>
          </cell>
          <cell r="C104" t="str">
            <v>911 North Franklin Street, Wilmington, DE 19806</v>
          </cell>
          <cell r="D104" t="str">
            <v>New Castle</v>
          </cell>
          <cell r="E104" t="str">
            <v>Wilmington</v>
          </cell>
          <cell r="F104" t="str">
            <v>302-575-9938</v>
          </cell>
          <cell r="G104" t="str">
            <v>None</v>
          </cell>
          <cell r="H104" t="str">
            <v>Group Home (PROMISE)</v>
          </cell>
        </row>
        <row r="105">
          <cell r="A105" t="str">
            <v xml:space="preserve">Horizon House Delaware, Inc. </v>
          </cell>
          <cell r="B105" t="str">
            <v>Horizon House Delaware, Inc. Wilson Road Group Home</v>
          </cell>
          <cell r="C105" t="str">
            <v>1020 Wilson Road, Wilmington, DE  19803</v>
          </cell>
          <cell r="D105" t="str">
            <v>New Castle</v>
          </cell>
          <cell r="E105" t="str">
            <v>Wilmington</v>
          </cell>
          <cell r="F105" t="str">
            <v>302-477-1396</v>
          </cell>
          <cell r="G105" t="str">
            <v>None</v>
          </cell>
          <cell r="H105" t="str">
            <v>Group Home (PROMISE)</v>
          </cell>
        </row>
        <row r="106">
          <cell r="A106" t="str">
            <v xml:space="preserve">Horizon House Delaware, Inc. </v>
          </cell>
          <cell r="B106" t="str">
            <v>Horizon House Delaware, Inc. Old Baltimore Pike Group Home</v>
          </cell>
          <cell r="C106" t="str">
            <v>1000 Old Baltimore Pike, Newark, DE 19702</v>
          </cell>
          <cell r="D106" t="str">
            <v>New Castle</v>
          </cell>
          <cell r="E106" t="str">
            <v>Newark</v>
          </cell>
          <cell r="F106" t="str">
            <v>302-266-9711</v>
          </cell>
          <cell r="G106" t="str">
            <v>None</v>
          </cell>
          <cell r="H106" t="str">
            <v>Group Home (PROMISE)</v>
          </cell>
        </row>
        <row r="107">
          <cell r="A107" t="str">
            <v>Impact Life Inc.</v>
          </cell>
          <cell r="B107" t="str">
            <v>Impact Life, Inc.</v>
          </cell>
          <cell r="C107" t="str">
            <v>4973 Boyce Road, Seaford, Delaware 19973</v>
          </cell>
          <cell r="D107" t="str">
            <v>Sussex</v>
          </cell>
          <cell r="E107" t="str">
            <v>Seaford</v>
          </cell>
          <cell r="F107" t="str">
            <v>302-465-0019</v>
          </cell>
          <cell r="G107" t="str">
            <v>Clinically Managed Residential ASAM Level 3.1</v>
          </cell>
          <cell r="H107" t="str">
            <v>Clinically Managed Residential ASAM Level 3.1</v>
          </cell>
        </row>
        <row r="108">
          <cell r="A108" t="str">
            <v>Impact Life Inc.</v>
          </cell>
          <cell r="B108" t="str">
            <v>Impact Life, Inc.</v>
          </cell>
          <cell r="C108" t="str">
            <v>112 North Bedford Street, Georgetown, Delaware 19947</v>
          </cell>
          <cell r="D108" t="str">
            <v>Sussex</v>
          </cell>
          <cell r="E108" t="str">
            <v>Georgetown</v>
          </cell>
          <cell r="F108" t="str">
            <v>302-290-9627</v>
          </cell>
          <cell r="G108" t="str">
            <v>Outpatient Services ASAM Level 1</v>
          </cell>
          <cell r="H108" t="str">
            <v>Outpatient Services ASAM Level 1</v>
          </cell>
        </row>
        <row r="109">
          <cell r="A109" t="str">
            <v>La Red Health Center</v>
          </cell>
          <cell r="B109" t="str">
            <v>La Red Health Center</v>
          </cell>
          <cell r="C109" t="str">
            <v>21444 Carmen Way Georgetown, Delaware 19947</v>
          </cell>
          <cell r="D109" t="str">
            <v>Sussex</v>
          </cell>
          <cell r="E109" t="str">
            <v>Georgetown</v>
          </cell>
          <cell r="F109" t="str">
            <v>302-855-1233</v>
          </cell>
          <cell r="G109" t="str">
            <v>OP ASAM Level 1 &amp; IOP Services ASAM Level 2.1</v>
          </cell>
          <cell r="H109" t="str">
            <v>OP ASAM Level 1 &amp; IOP Services ASAM Level 2.1</v>
          </cell>
        </row>
        <row r="110">
          <cell r="A110" t="str">
            <v xml:space="preserve">Limen Recovery + Wellness </v>
          </cell>
          <cell r="B110" t="str">
            <v>Limen Recovery + Wellness Transitional Residential</v>
          </cell>
          <cell r="C110" t="str">
            <v>819 N. Washington Street, Wilmington, Delaware 19801</v>
          </cell>
          <cell r="D110" t="str">
            <v>New Castle</v>
          </cell>
          <cell r="E110" t="str">
            <v>Wilmington</v>
          </cell>
          <cell r="F110" t="str">
            <v>302-655-1153</v>
          </cell>
          <cell r="G110" t="str">
            <v>Clinically Managed Residential ASAM Level 3.1</v>
          </cell>
          <cell r="H110" t="str">
            <v>Clinically Managed Residential ASAM Level 3.1</v>
          </cell>
        </row>
        <row r="111">
          <cell r="A111" t="str">
            <v xml:space="preserve">Limen Recovery + Wellness </v>
          </cell>
          <cell r="B111" t="str">
            <v>Limen Recovery + Wellness Hope Commission</v>
          </cell>
          <cell r="C111" t="str">
            <v>38 Vandervere Avenue, Wilmington, DE  19802</v>
          </cell>
          <cell r="D111" t="str">
            <v>New Castle</v>
          </cell>
          <cell r="E111" t="str">
            <v xml:space="preserve">    Wilmington, </v>
          </cell>
          <cell r="F111" t="str">
            <v>302-407-3397</v>
          </cell>
          <cell r="G111" t="str">
            <v>Outpatient Services ASAM Level 1</v>
          </cell>
          <cell r="H111" t="str">
            <v>Outpatient Services ASAM Level 1</v>
          </cell>
        </row>
        <row r="112">
          <cell r="A112" t="str">
            <v xml:space="preserve">Limen Recovery and Wellness </v>
          </cell>
          <cell r="B112" t="str">
            <v>Limen Recovery and Wellness</v>
          </cell>
          <cell r="C112" t="str">
            <v>828 Wollaston Street, Wilmington, Delaware 19801</v>
          </cell>
          <cell r="D112" t="str">
            <v>New Castle</v>
          </cell>
          <cell r="E112" t="str">
            <v>Wilmington</v>
          </cell>
          <cell r="F112" t="str">
            <v>302-655-1153</v>
          </cell>
          <cell r="G112" t="str">
            <v>OP ASAM Level 1 &amp; IOP Services ASAM Level 2.1</v>
          </cell>
          <cell r="H112" t="str">
            <v>OP ASAM Level 1 &amp; IOP Services ASAM Level 2.1</v>
          </cell>
        </row>
        <row r="113">
          <cell r="A113" t="str">
            <v>Lotus Recovery Centers of Prices Corner, LLC</v>
          </cell>
          <cell r="B113" t="str">
            <v>Lotus Recovery Centers of Prices Corner, LLC</v>
          </cell>
          <cell r="C113" t="str">
            <v xml:space="preserve">1812 Newport Gap Pike, Wilmington, DE  19808  </v>
          </cell>
          <cell r="D113" t="str">
            <v>New Castle</v>
          </cell>
          <cell r="E113" t="str">
            <v>Wilmington</v>
          </cell>
          <cell r="F113" t="str">
            <v>302-540-9105</v>
          </cell>
          <cell r="G113" t="str">
            <v>OP ASAM Level 1 &amp; IOP Services ASAM Level 2.1</v>
          </cell>
          <cell r="H113" t="str">
            <v>OP ASAM Level 1 &amp; IOP Services ASAM Level 2.1</v>
          </cell>
        </row>
        <row r="114">
          <cell r="A114" t="str">
            <v>Lotus Recovery Centers of Prices Corner, LLC</v>
          </cell>
          <cell r="B114" t="str">
            <v>Lotus Recovery Centers of Prices Corner, LLC</v>
          </cell>
          <cell r="C114" t="str">
            <v xml:space="preserve">1812 Newport Gap Pike, Wilmington, DE  19808  </v>
          </cell>
          <cell r="D114" t="str">
            <v>New Castle</v>
          </cell>
          <cell r="E114" t="str">
            <v>Wilmington</v>
          </cell>
          <cell r="F114" t="str">
            <v>302-540-9105</v>
          </cell>
          <cell r="G114" t="str">
            <v>Opioid Treatment Program ASAM Level 1</v>
          </cell>
          <cell r="H114" t="str">
            <v>Opioid Treatment Program ASAM Level 1</v>
          </cell>
        </row>
        <row r="115">
          <cell r="A115" t="str">
            <v>Mandell Much, PH.D</v>
          </cell>
          <cell r="B115" t="str">
            <v>Mandell Much, PH.D</v>
          </cell>
          <cell r="C115" t="str">
            <v>710 N. Lincoln Street, Wilmington, Delaware 19805</v>
          </cell>
          <cell r="D115" t="str">
            <v>New Castle</v>
          </cell>
          <cell r="E115" t="str">
            <v>Wilmington</v>
          </cell>
          <cell r="F115" t="str">
            <v>302-634-0322</v>
          </cell>
          <cell r="G115" t="str">
            <v>Outpatient Services ASAM Level 1</v>
          </cell>
          <cell r="H115" t="str">
            <v>Outpatient Services ASAM Level 1</v>
          </cell>
        </row>
        <row r="116">
          <cell r="A116" t="str">
            <v>Naaman Center</v>
          </cell>
          <cell r="B116" t="str">
            <v>Naaman Center</v>
          </cell>
          <cell r="C116" t="str">
            <v>310 Ruther Drive, Building #12, Newark, DE 19711</v>
          </cell>
          <cell r="D116" t="str">
            <v>New Castle</v>
          </cell>
          <cell r="E116" t="str">
            <v>Newark</v>
          </cell>
          <cell r="F116" t="str">
            <v>302-286-7406</v>
          </cell>
          <cell r="G116" t="str">
            <v>Outpatient Services ASAM Level 1</v>
          </cell>
          <cell r="H116" t="str">
            <v>Outpatient Services ASAM Level 1</v>
          </cell>
        </row>
        <row r="117">
          <cell r="A117" t="str">
            <v>Northeast Treatment Centers, Inc.</v>
          </cell>
          <cell r="B117" t="str">
            <v>NET Centers Kirkwood Recovery Center 3.5 Clinically Managed High Intensity Residential</v>
          </cell>
          <cell r="C117" t="str">
            <v>3315 Kirkwood Highway, Wilmington, DE 19808</v>
          </cell>
          <cell r="D117" t="str">
            <v>New Castle</v>
          </cell>
          <cell r="E117" t="str">
            <v>Wilmington</v>
          </cell>
          <cell r="F117" t="str">
            <v>302-691-0140 or  800-359-1367</v>
          </cell>
          <cell r="G117" t="str">
            <v>Clinically Managed Residential ASAM Level 3.5 </v>
          </cell>
          <cell r="H117" t="str">
            <v>Clinically Managed Residential ASAM Level 3.5 </v>
          </cell>
        </row>
        <row r="118">
          <cell r="A118" t="str">
            <v>Northeast Treatment Centers, Inc.</v>
          </cell>
          <cell r="B118" t="str">
            <v>Northeast Treatment Center, Inc.</v>
          </cell>
          <cell r="C118" t="str">
            <v>3315 Kirkwood Highway, Wilmington, DE 19808</v>
          </cell>
          <cell r="D118" t="str">
            <v>New Castle</v>
          </cell>
          <cell r="E118" t="str">
            <v>Wilmington</v>
          </cell>
          <cell r="F118" t="str">
            <v>302-691-0140 or  800-359-1367</v>
          </cell>
          <cell r="G118" t="str">
            <v>OP ASAM Level 1 &amp; IOP Services ASAM Level 2.1</v>
          </cell>
          <cell r="H118" t="str">
            <v>OP ASAM Level 1 &amp; IOP Services ASAM Level 2.1</v>
          </cell>
        </row>
        <row r="119">
          <cell r="A119" t="str">
            <v>Northeast Treatment Centers, Inc.</v>
          </cell>
          <cell r="B119" t="str">
            <v>Northeast Treatment Centers Kirkwood Recovery Center</v>
          </cell>
          <cell r="C119" t="str">
            <v>3315 Kirkwood Highway, Wilmington, DE 19808</v>
          </cell>
          <cell r="D119" t="str">
            <v>New Castle</v>
          </cell>
          <cell r="E119" t="str">
            <v>Wilmington</v>
          </cell>
          <cell r="F119" t="str">
            <v>302-691-0140 or  800-359-1367</v>
          </cell>
          <cell r="G119" t="str">
            <v>WM Medically Monitored Inpatient ASAM Level 3.7 </v>
          </cell>
          <cell r="H119" t="str">
            <v>WM Medically Monitored Inpatient ASAM Level 3.7 </v>
          </cell>
        </row>
        <row r="120">
          <cell r="A120" t="str">
            <v>Northeast Treatment Centers, Inc.</v>
          </cell>
          <cell r="B120" t="str">
            <v>Northeast Treatment Center, Inc.</v>
          </cell>
          <cell r="C120" t="str">
            <v>3315 Kirkwood Highway, Wilmington, DE 19808</v>
          </cell>
          <cell r="D120" t="str">
            <v>New Castle</v>
          </cell>
          <cell r="E120" t="str">
            <v>Wilmington</v>
          </cell>
          <cell r="F120" t="str">
            <v>302-691-0140 or  800-359-1367</v>
          </cell>
          <cell r="G120" t="str">
            <v>WM-23HR Extended On-site Monitoring ASAM Level 2</v>
          </cell>
          <cell r="H120" t="str">
            <v>WM-23HR Extended On-site Monitoring ASAM Level 2</v>
          </cell>
        </row>
        <row r="121">
          <cell r="A121" t="str">
            <v>NorthNode Group Counseling LLC</v>
          </cell>
          <cell r="B121" t="str">
            <v>NorthNode Group Counseling LLC</v>
          </cell>
          <cell r="C121" t="str">
            <v>1418 S. State Street, Dover, DE 19901</v>
          </cell>
          <cell r="D121" t="str">
            <v>Kent</v>
          </cell>
          <cell r="E121" t="str">
            <v>Dover</v>
          </cell>
          <cell r="F121" t="str">
            <v>302-257-3135</v>
          </cell>
          <cell r="G121" t="str">
            <v>OP ASAM Level 1 &amp; IOP Services ASAM Level 2.1</v>
          </cell>
          <cell r="H121" t="str">
            <v>OP ASAM Level 1 &amp; IOP Services ASAM Level 2.1</v>
          </cell>
        </row>
        <row r="122">
          <cell r="A122" t="str">
            <v>Pace, Inc. – d/b/a Sanare Today, LLC</v>
          </cell>
          <cell r="B122" t="str">
            <v>Pace, Inc. – d/b/a Sanare Today, LLC</v>
          </cell>
          <cell r="C122" t="str">
            <v>5171 W. Woodmill Drive, Suite 9, Wilmington, DE 19808</v>
          </cell>
          <cell r="D122" t="str">
            <v>New Castle</v>
          </cell>
          <cell r="E122" t="str">
            <v>Wilmington</v>
          </cell>
          <cell r="F122" t="str">
            <v>302-999-9812</v>
          </cell>
          <cell r="G122" t="str">
            <v>OP ASAM Level 1 &amp; IOP Services ASAM Level 2.1</v>
          </cell>
          <cell r="H122" t="str">
            <v>OP ASAM Level 1 &amp; IOP Services ASAM Level 2.1</v>
          </cell>
        </row>
        <row r="123">
          <cell r="A123" t="str">
            <v>Psychotherapeutic Services, Inc.</v>
          </cell>
          <cell r="B123" t="str">
            <v>Psychotherapeutic Services, Inc. - Women's Residential Treatment</v>
          </cell>
          <cell r="C123" t="str">
            <v>514 W. Lebanon Road, Dover, DE 19901</v>
          </cell>
          <cell r="D123" t="str">
            <v>Kent</v>
          </cell>
          <cell r="E123" t="str">
            <v>Dover</v>
          </cell>
          <cell r="F123" t="str">
            <v>302-257-5818</v>
          </cell>
          <cell r="G123" t="str">
            <v>Clinically Managed Residential ASAM Level 3.5 </v>
          </cell>
          <cell r="H123" t="str">
            <v>Clinically Managed Residential ASAM Level 3.5 </v>
          </cell>
        </row>
        <row r="124">
          <cell r="A124" t="str">
            <v>Psychotherapeutic Services, Inc.</v>
          </cell>
          <cell r="B124" t="str">
            <v>Psychotherapeutic Services, Inc. - Men's Residential SUD Program</v>
          </cell>
          <cell r="C124" t="str">
            <v>1420 McKee Road, Dover, DE 19904</v>
          </cell>
          <cell r="D124" t="str">
            <v>Kent</v>
          </cell>
          <cell r="E124" t="str">
            <v>Dover</v>
          </cell>
          <cell r="F124" t="str">
            <v>302-258-5828</v>
          </cell>
          <cell r="G124" t="str">
            <v>Clinically Managed Residential ASAM Level 3.5 </v>
          </cell>
          <cell r="H124" t="str">
            <v>Clinically Managed Residential ASAM Level 3.5 </v>
          </cell>
        </row>
        <row r="125">
          <cell r="A125" t="str">
            <v>Psychotherapeutic Services, Inc.</v>
          </cell>
          <cell r="B125" t="str">
            <v>Psychotherapeutic Services, Inc. - Cora's Place</v>
          </cell>
          <cell r="C125" t="str">
            <v>2015 Peachtree Run Road, Dover, DE  19901</v>
          </cell>
          <cell r="D125" t="str">
            <v>Kent</v>
          </cell>
          <cell r="E125" t="str">
            <v>Dover</v>
          </cell>
          <cell r="F125" t="str">
            <v>302-480-9340</v>
          </cell>
          <cell r="G125" t="str">
            <v>None</v>
          </cell>
          <cell r="H125" t="str">
            <v>Group Home (PROMISE)</v>
          </cell>
        </row>
        <row r="126">
          <cell r="A126" t="str">
            <v>Recovery Innovations</v>
          </cell>
          <cell r="B126" t="str">
            <v xml:space="preserve">Recovery Innovations, Inc. DBA RI International – Recovery Response Center </v>
          </cell>
          <cell r="C126" t="str">
            <v>659 E Chestnut Hill Road, Newark, DE  19713</v>
          </cell>
          <cell r="D126" t="str">
            <v>New Castle</v>
          </cell>
          <cell r="E126" t="str">
            <v>Newark</v>
          </cell>
          <cell r="F126" t="str">
            <v>302-318-6070</v>
          </cell>
          <cell r="G126" t="str">
            <v>None</v>
          </cell>
          <cell r="H126" t="str">
            <v>Facility Based Crisis Intervention     </v>
          </cell>
        </row>
        <row r="127">
          <cell r="A127" t="str">
            <v>Recovery Innovations</v>
          </cell>
          <cell r="B127" t="str">
            <v>Recovery Innovations, Inc. DBA RI International – Recovery Response Center</v>
          </cell>
          <cell r="C127" t="str">
            <v>700 Main Street, Ellendale, DE  19941</v>
          </cell>
          <cell r="D127" t="str">
            <v>Sussex</v>
          </cell>
          <cell r="E127" t="str">
            <v>Ellendale</v>
          </cell>
          <cell r="F127" t="str">
            <v>302-424-5660</v>
          </cell>
          <cell r="G127" t="str">
            <v>None</v>
          </cell>
          <cell r="H127" t="str">
            <v>Facility Based Crisis Intervention     </v>
          </cell>
        </row>
        <row r="128">
          <cell r="A128" t="str">
            <v>Recovery Innovations</v>
          </cell>
          <cell r="B128" t="str">
            <v>Recovery Innovations Inc. DBA RI International, Recovery Response Center</v>
          </cell>
          <cell r="C128" t="str">
            <v>659 E Chestnut Hill Road, Newark, DE 19713</v>
          </cell>
          <cell r="D128" t="str">
            <v>New Castle</v>
          </cell>
          <cell r="E128" t="str">
            <v>Newark</v>
          </cell>
          <cell r="F128" t="str">
            <v>302-318-6070</v>
          </cell>
          <cell r="G128" t="str">
            <v>WM-23HR Extended On-site Monitoring ASAM Level 2</v>
          </cell>
          <cell r="H128" t="str">
            <v>WM-23HR Extended On-site Monitoring ASAM Level 2</v>
          </cell>
        </row>
        <row r="129">
          <cell r="A129" t="str">
            <v>Recovery Innovations</v>
          </cell>
          <cell r="B129" t="str">
            <v>Recovery Innovations Inc. DBA RI International, Recovery Response Center</v>
          </cell>
          <cell r="C129" t="str">
            <v>700 Main Street, Ellendale, DE 19941</v>
          </cell>
          <cell r="D129" t="str">
            <v>Sussex</v>
          </cell>
          <cell r="E129" t="str">
            <v>Ellendale</v>
          </cell>
          <cell r="F129" t="str">
            <v>302-424-5660</v>
          </cell>
          <cell r="G129" t="str">
            <v>WM-23HR Extended On-site Monitoring ASAM Level 2</v>
          </cell>
          <cell r="H129" t="str">
            <v>WM-23HR Extended On-site Monitoring ASAM Level 2</v>
          </cell>
        </row>
        <row r="130">
          <cell r="A130" t="str">
            <v>Redemption Addiction Treatment Center</v>
          </cell>
          <cell r="B130" t="str">
            <v>Redemption Addiction Treatment Center</v>
          </cell>
          <cell r="C130" t="str">
            <v>1819 Newport Road, Wilmington, DE 19808</v>
          </cell>
          <cell r="D130" t="str">
            <v>New Castle</v>
          </cell>
          <cell r="E130" t="str">
            <v>Wilmington</v>
          </cell>
          <cell r="F130" t="str">
            <v>302-485-7278</v>
          </cell>
          <cell r="G130" t="str">
            <v>OP ASAM Level 1 &amp; IOP Services ASAM Level 2.1</v>
          </cell>
          <cell r="H130" t="str">
            <v>OP ASAM Level 1 &amp; IOP Services ASAM Level 2.1</v>
          </cell>
        </row>
        <row r="131">
          <cell r="A131" t="str">
            <v>Redemption Addiction Treatment Center</v>
          </cell>
          <cell r="B131" t="str">
            <v>Redemption Addiction Treatment Center</v>
          </cell>
          <cell r="C131" t="str">
            <v>1819 Newport Road, Wilmington, DE 19808</v>
          </cell>
          <cell r="D131" t="str">
            <v>New Castle</v>
          </cell>
          <cell r="E131" t="str">
            <v>Wilmington</v>
          </cell>
          <cell r="F131" t="str">
            <v>302-485-7278</v>
          </cell>
          <cell r="G131" t="str">
            <v>Partial Hospitalization Program ASAM Level 2.5 </v>
          </cell>
          <cell r="H131" t="str">
            <v>Partial Hospitalization Program ASAM Level 2.5 </v>
          </cell>
        </row>
        <row r="132">
          <cell r="A132" t="str">
            <v>Re'Klaim Treatment Center, LLC</v>
          </cell>
          <cell r="B132" t="str">
            <v>Re'Klaim Treatment Center, LLC</v>
          </cell>
          <cell r="C132" t="str">
            <v>28467 Du Pont Boulevard, Unit 4, Millsboro, DE 19966</v>
          </cell>
          <cell r="D132" t="str">
            <v>Sussex</v>
          </cell>
          <cell r="E132" t="str">
            <v>Millsboro</v>
          </cell>
          <cell r="F132" t="str">
            <v>302-858-7658</v>
          </cell>
          <cell r="G132" t="str">
            <v>OP ASAM Level 1 &amp; IOP Services ASAM Level 2.1</v>
          </cell>
          <cell r="H132" t="str">
            <v>OP ASAM Level 1 &amp; IOP Services ASAM Level 2.1</v>
          </cell>
        </row>
        <row r="133">
          <cell r="A133" t="str">
            <v>Resources for Human Development</v>
          </cell>
          <cell r="B133" t="str">
            <v>RHD - Sussex ICM</v>
          </cell>
          <cell r="C133" t="str">
            <v>1305 McD Drive, Dover, DE  19901</v>
          </cell>
          <cell r="D133" t="str">
            <v>Kent</v>
          </cell>
          <cell r="E133" t="str">
            <v>Dover</v>
          </cell>
          <cell r="F133" t="str">
            <v>302-536-7090</v>
          </cell>
          <cell r="G133" t="str">
            <v>None</v>
          </cell>
          <cell r="H133" t="str">
            <v>ICM (PROMISE)</v>
          </cell>
        </row>
        <row r="134">
          <cell r="A134" t="str">
            <v>Resources for Human Development</v>
          </cell>
          <cell r="B134" t="str">
            <v>RHD - Sussex ICM</v>
          </cell>
          <cell r="C134" t="str">
            <v>21133 Sterling Avenue, Sterling Square, Suite 7, Georgetown, DE 19947</v>
          </cell>
          <cell r="D134" t="str">
            <v>Sussex</v>
          </cell>
          <cell r="E134" t="str">
            <v>Georgetown</v>
          </cell>
          <cell r="F134" t="str">
            <v>302-536-7090</v>
          </cell>
          <cell r="G134" t="str">
            <v>None</v>
          </cell>
          <cell r="H134" t="str">
            <v>ICM (PROMISE)</v>
          </cell>
        </row>
        <row r="135">
          <cell r="A135" t="str">
            <v>Resources for Human Development</v>
          </cell>
          <cell r="B135" t="str">
            <v>RHD, Kent ACT 2</v>
          </cell>
          <cell r="C135" t="str">
            <v>1305 McD Drive, Dover, DE  19901</v>
          </cell>
          <cell r="D135" t="str">
            <v>Kent</v>
          </cell>
          <cell r="E135" t="str">
            <v>Dover</v>
          </cell>
          <cell r="F135" t="str">
            <v>302-883-2926</v>
          </cell>
          <cell r="G135" t="str">
            <v>None</v>
          </cell>
          <cell r="H135" t="str">
            <v>ACT (PROMISE) </v>
          </cell>
        </row>
        <row r="136">
          <cell r="A136" t="str">
            <v>Resources for Human Development</v>
          </cell>
          <cell r="B136" t="str">
            <v>RHD, New Castle County ACT 2</v>
          </cell>
          <cell r="C136" t="str">
            <v>2055 Limestone Road, Suite 100, Wilmington, DE 19808</v>
          </cell>
          <cell r="D136" t="str">
            <v>New Castle</v>
          </cell>
          <cell r="E136" t="str">
            <v>Wilmington</v>
          </cell>
          <cell r="F136" t="str">
            <v>302-998-3628</v>
          </cell>
          <cell r="G136" t="str">
            <v>None</v>
          </cell>
          <cell r="H136" t="str">
            <v>ACT (PROMISE) </v>
          </cell>
        </row>
        <row r="137">
          <cell r="A137" t="str">
            <v>Resources for Human Development</v>
          </cell>
          <cell r="B137" t="str">
            <v>Brandywine Hills Group Home</v>
          </cell>
          <cell r="C137" t="str">
            <v>710 W. Matson Run Parkway, Wilmington, DE 19802</v>
          </cell>
          <cell r="D137" t="str">
            <v>New Castle</v>
          </cell>
          <cell r="E137" t="str">
            <v xml:space="preserve">Wilmington </v>
          </cell>
          <cell r="F137" t="str">
            <v>302-764-3660</v>
          </cell>
          <cell r="G137" t="str">
            <v>none</v>
          </cell>
          <cell r="H137" t="str">
            <v>Group Home (PROMISE)</v>
          </cell>
        </row>
        <row r="138">
          <cell r="A138" t="str">
            <v>Resources for Human Development</v>
          </cell>
          <cell r="B138" t="str">
            <v>Brookside Group Home</v>
          </cell>
          <cell r="C138" t="str">
            <v>16 Knickerbocker Drive, Newark, DE 19713</v>
          </cell>
          <cell r="D138" t="str">
            <v>New Castle</v>
          </cell>
          <cell r="E138" t="str">
            <v>Newark</v>
          </cell>
          <cell r="F138" t="str">
            <v>302-691-7574</v>
          </cell>
          <cell r="G138" t="str">
            <v>None</v>
          </cell>
          <cell r="H138" t="str">
            <v>Group Home (PROMISE)</v>
          </cell>
        </row>
        <row r="139">
          <cell r="A139" t="str">
            <v>Resources for Human Development</v>
          </cell>
          <cell r="B139" t="str">
            <v>Jefferson Street Group Home</v>
          </cell>
          <cell r="C139" t="str">
            <v>1800 N Jefferson St, Wilmington, DE 19802</v>
          </cell>
          <cell r="D139" t="str">
            <v>New Castle</v>
          </cell>
          <cell r="E139" t="str">
            <v>Wilmington</v>
          </cell>
          <cell r="F139" t="str">
            <v>302-513-9344</v>
          </cell>
          <cell r="G139" t="str">
            <v>none</v>
          </cell>
          <cell r="H139" t="str">
            <v>Group Home (PROMISE)</v>
          </cell>
        </row>
        <row r="140">
          <cell r="A140" t="str">
            <v>Resources for Human Development</v>
          </cell>
          <cell r="B140" t="str">
            <v xml:space="preserve">RHD Montrose Drive Group Home </v>
          </cell>
          <cell r="C140" t="str">
            <v>12 Montrose Drive, Newark, DE 19713</v>
          </cell>
          <cell r="D140" t="str">
            <v>New Castle</v>
          </cell>
          <cell r="E140" t="str">
            <v>Newark</v>
          </cell>
          <cell r="F140" t="str">
            <v>302-731-5283</v>
          </cell>
          <cell r="G140" t="str">
            <v>None</v>
          </cell>
          <cell r="H140" t="str">
            <v>Group Home (PROMISE)</v>
          </cell>
        </row>
        <row r="141">
          <cell r="A141" t="str">
            <v>Robinson Entities, LLC (TEAM)</v>
          </cell>
          <cell r="B141" t="str">
            <v>TEAM</v>
          </cell>
          <cell r="C141" t="str">
            <v>1501 N Walnut Street, Wilmington, DE 19801</v>
          </cell>
          <cell r="D141" t="str">
            <v>New Castle</v>
          </cell>
          <cell r="E141" t="str">
            <v>Wilmington</v>
          </cell>
          <cell r="F141" t="str">
            <v>302-575-9243</v>
          </cell>
          <cell r="G141" t="str">
            <v>OP ASAM Level 1 &amp; IOP Services ASAM Level 2.1</v>
          </cell>
          <cell r="H141" t="str">
            <v>OP ASAM Level 1 &amp; IOP Services ASAM Level 2.1</v>
          </cell>
        </row>
        <row r="142">
          <cell r="A142" t="str">
            <v>Rockford at the Orchards</v>
          </cell>
          <cell r="B142" t="str">
            <v>Rockford Center at the Orchards Substance Use Intensive Outpatient Program</v>
          </cell>
          <cell r="C142" t="str">
            <v>5598 Kirkwood Highway, Wilmington, DE 19808</v>
          </cell>
          <cell r="D142" t="str">
            <v>New Castle</v>
          </cell>
          <cell r="E142" t="str">
            <v>Wilmington</v>
          </cell>
          <cell r="F142" t="str">
            <v>302-636-1110</v>
          </cell>
          <cell r="G142" t="str">
            <v>OP ASAM Level 1 &amp; IOP Services ASAM Level 2.1</v>
          </cell>
          <cell r="H142" t="str">
            <v>OP ASAM Level 1 &amp; IOP Services ASAM Level 2.1</v>
          </cell>
        </row>
        <row r="143">
          <cell r="A143" t="str">
            <v>Rockford Center at the Orchards</v>
          </cell>
          <cell r="B143" t="str">
            <v>Rockford Center at the Orchards Co-Occurring Partial Hospitalization Program</v>
          </cell>
          <cell r="C143" t="str">
            <v>5598 Kirkwood Highway, Wilmington, DE 19808</v>
          </cell>
          <cell r="D143" t="str">
            <v>New Castle</v>
          </cell>
          <cell r="E143" t="str">
            <v>Wilmington</v>
          </cell>
          <cell r="F143" t="str">
            <v>302-636-1110</v>
          </cell>
          <cell r="G143" t="str">
            <v>Partial Hospitalization Program ASAM Level 2.5 </v>
          </cell>
          <cell r="H143" t="str">
            <v>Partial Hospitalization Program ASAM Level 2.5 </v>
          </cell>
        </row>
        <row r="144">
          <cell r="A144" t="str">
            <v>Sanare Today, LLC</v>
          </cell>
          <cell r="B144" t="str">
            <v>Sanare Today, LLC</v>
          </cell>
          <cell r="C144" t="str">
            <v>1401 Silverside Road, Suite 3A, Wilmington, DE 19810</v>
          </cell>
          <cell r="D144" t="str">
            <v>New Castle</v>
          </cell>
          <cell r="E144" t="str">
            <v>Wilmington</v>
          </cell>
          <cell r="F144" t="str">
            <v>302-999-9812</v>
          </cell>
          <cell r="G144" t="str">
            <v>OP ASAM Level 1 &amp; IOP Services ASAM Level 2.1</v>
          </cell>
          <cell r="H144" t="str">
            <v>OP ASAM Level 1 &amp; IOP Services ASAM Level 2.1</v>
          </cell>
        </row>
        <row r="145">
          <cell r="A145" t="str">
            <v>Second Chance Promise Program</v>
          </cell>
          <cell r="B145" t="str">
            <v>Second Chance Promise Program</v>
          </cell>
          <cell r="C145" t="str">
            <v>19 Lambson Lane, Suite B-102                              New Castle, Delaware 19720</v>
          </cell>
          <cell r="D145" t="str">
            <v>New Castle</v>
          </cell>
          <cell r="E145" t="str">
            <v>New Castle</v>
          </cell>
          <cell r="F145" t="str">
            <v>302-510-6706</v>
          </cell>
          <cell r="G145" t="str">
            <v>Outpatient Services ASAM Level 1</v>
          </cell>
          <cell r="H145" t="str">
            <v>Outpatient Services ASAM Level 1</v>
          </cell>
        </row>
        <row r="146">
          <cell r="A146" t="str">
            <v>SUN Behavioral Delaware, LLC</v>
          </cell>
          <cell r="B146" t="str">
            <v>SUN Behavioral Delaware, LLC</v>
          </cell>
          <cell r="C146" t="str">
            <v>21636 Biden Avenue, Georgetown, Delaware 19947</v>
          </cell>
          <cell r="D146" t="str">
            <v>Sussex</v>
          </cell>
          <cell r="E146" t="str">
            <v>Georgetown</v>
          </cell>
          <cell r="F146" t="str">
            <v>302-604-5530</v>
          </cell>
          <cell r="G146" t="str">
            <v>OP ASAM Level 1 &amp; IOP Services ASAM Level 2.1</v>
          </cell>
          <cell r="H146" t="str">
            <v>OP ASAM Level 1 &amp; IOP Services ASAM Level 2.1</v>
          </cell>
        </row>
        <row r="147">
          <cell r="A147" t="str">
            <v>SUN Behavioral Delaware, LLC</v>
          </cell>
          <cell r="B147" t="str">
            <v>SUN Behavioral Delaware, LLC</v>
          </cell>
          <cell r="C147" t="str">
            <v>21636 Biden Avenue, Georgetown, Delaware 19947</v>
          </cell>
          <cell r="D147" t="str">
            <v>Sussex</v>
          </cell>
          <cell r="E147" t="str">
            <v>Georgetown</v>
          </cell>
          <cell r="F147" t="str">
            <v>302-604-5530</v>
          </cell>
          <cell r="G147" t="str">
            <v>Partial Hospitalization Program ASAM Level 2.5 </v>
          </cell>
          <cell r="H147" t="str">
            <v>Partial Hospitalization Program ASAM Level 2.5 </v>
          </cell>
        </row>
        <row r="148">
          <cell r="A148" t="str">
            <v>Wayspring Clinic DE, LLC dba Wayspring Clinic</v>
          </cell>
          <cell r="B148" t="str">
            <v>Wayspring Clinic DE, LLC dba Wayspring Clinic</v>
          </cell>
          <cell r="C148" t="str">
            <v>700 W. Lea Street, Suite 202, Wilmington, DE 19802</v>
          </cell>
          <cell r="D148" t="str">
            <v>New Castle</v>
          </cell>
          <cell r="E148" t="str">
            <v>Wilmington</v>
          </cell>
          <cell r="F148" t="str">
            <v>615-345-3555</v>
          </cell>
          <cell r="G148" t="str">
            <v>Outpatient Services ASAM Level 1</v>
          </cell>
          <cell r="H148" t="str">
            <v>Outpatient Services ASAM Level 1</v>
          </cell>
        </row>
        <row r="149">
          <cell r="A149" t="str">
            <v xml:space="preserve">Espoir Recovery Healing Services DBA St. Albert Recovery &amp; Integrated Health Clinic </v>
          </cell>
          <cell r="B149" t="str">
            <v>Espoir Recovery Healing Services</v>
          </cell>
          <cell r="C149" t="str">
            <v>1016 Delaware Avenue, Wilmington, DE 19801</v>
          </cell>
          <cell r="D149" t="str">
            <v>New Castle</v>
          </cell>
          <cell r="E149" t="str">
            <v>Wilmington</v>
          </cell>
          <cell r="F149" t="str">
            <v>302-468-4530</v>
          </cell>
          <cell r="G149" t="str">
            <v>OP ASAM Level 1 &amp; IOP Services ASAM Level 2.1</v>
          </cell>
          <cell r="H149" t="str">
            <v>OP ASAM Level 1 &amp; IOP Services ASAM Level 2.1</v>
          </cell>
        </row>
        <row r="150">
          <cell r="A150" t="str">
            <v>Focus Point Solutions OLC.</v>
          </cell>
          <cell r="B150" t="str">
            <v>Focus Point Behavioral Health</v>
          </cell>
          <cell r="C150" t="str">
            <v>916 New Road, Elsmere, Delaware 19805</v>
          </cell>
          <cell r="D150" t="str">
            <v>New Castle</v>
          </cell>
          <cell r="E150" t="str">
            <v>Elsmere</v>
          </cell>
          <cell r="F150" t="str">
            <v>302-842-2226</v>
          </cell>
          <cell r="G150" t="str">
            <v>OP ASAM Level 1 &amp; IOP Services ASAM Level 2.1</v>
          </cell>
          <cell r="H150" t="str">
            <v>OP ASAM Level 1 &amp; IOP Services ASAM Level 2.1</v>
          </cell>
        </row>
        <row r="151">
          <cell r="A151" t="str">
            <v>New Beginnings Family Services</v>
          </cell>
          <cell r="B151" t="str">
            <v>New Beginnings Family Services</v>
          </cell>
          <cell r="C151" t="str">
            <v>550 S. DuPont Boulevard, Suite F, Milford, DE 19963</v>
          </cell>
          <cell r="D151" t="str">
            <v>Kent</v>
          </cell>
          <cell r="E151" t="str">
            <v>Milford</v>
          </cell>
          <cell r="F151" t="str">
            <v>302-422-2888</v>
          </cell>
          <cell r="G151" t="str">
            <v>Outpatient Services ASAM Level 1</v>
          </cell>
          <cell r="H151" t="str">
            <v>Outpatient Services ASAM Level 1</v>
          </cell>
        </row>
        <row r="152">
          <cell r="A152" t="str">
            <v>Brighter Path Recovery</v>
          </cell>
          <cell r="B152" t="str">
            <v>Brighter Path Recovery</v>
          </cell>
          <cell r="C152" t="str">
            <v>808 Middleford Road, Seaford, Delaware 19973</v>
          </cell>
          <cell r="D152" t="str">
            <v>Sussex</v>
          </cell>
          <cell r="E152" t="str">
            <v>Seaford</v>
          </cell>
          <cell r="F152" t="str">
            <v>302-770-0040</v>
          </cell>
          <cell r="G152" t="str">
            <v>OP ASAM Level 1 &amp; IOP Services ASAM Level 2.1</v>
          </cell>
          <cell r="H152" t="str">
            <v>OP ASAM Level 1 &amp; IOP Services ASAM Level 2.1</v>
          </cell>
        </row>
        <row r="153">
          <cell r="A153" t="str">
            <v>Women of Value Inc.</v>
          </cell>
          <cell r="B153" t="str">
            <v>Women of Value Inc. House of Refuge</v>
          </cell>
          <cell r="C153" t="str">
            <v>166 Woodfield Parkway,
Magnolia, DE 19962</v>
          </cell>
          <cell r="D153" t="str">
            <v>Kent</v>
          </cell>
          <cell r="E153" t="str">
            <v xml:space="preserve">Magnolia </v>
          </cell>
          <cell r="F153" t="str">
            <v>1-914-575-9387</v>
          </cell>
          <cell r="G153" t="str">
            <v>Clinically Managed Residential ASAM Level 3.1</v>
          </cell>
          <cell r="H153" t="str">
            <v>Clinically Managed Residential ASAM Level 3.1</v>
          </cell>
        </row>
        <row r="154">
          <cell r="A154" t="str">
            <v xml:space="preserve">Delaware Psychological Services </v>
          </cell>
          <cell r="B154" t="str">
            <v>Delaware Psychological Services</v>
          </cell>
          <cell r="C154" t="str">
            <v>16287 Willow Creek Road Lewes Delaware 19958</v>
          </cell>
          <cell r="D154" t="str">
            <v>Sussex</v>
          </cell>
          <cell r="E154" t="str">
            <v>Lewes</v>
          </cell>
          <cell r="F154" t="str">
            <v>302-703-6332</v>
          </cell>
          <cell r="G154" t="str">
            <v>Outpatient Services ASAM Level 1</v>
          </cell>
          <cell r="H154" t="str">
            <v>Outpatient Services ASAM Level 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6D25-0646-41B8-88C9-7B0312B5F7EF}">
  <sheetPr>
    <pageSetUpPr fitToPage="1"/>
  </sheetPr>
  <dimension ref="A1:V339"/>
  <sheetViews>
    <sheetView tabSelected="1" workbookViewId="0">
      <pane xSplit="2" ySplit="2" topLeftCell="C123" activePane="bottomRight" state="frozen"/>
      <selection pane="topRight" activeCell="C1" sqref="C1"/>
      <selection pane="bottomLeft" activeCell="A3" sqref="A3"/>
      <selection pane="bottomRight" activeCell="C74" sqref="C74"/>
    </sheetView>
  </sheetViews>
  <sheetFormatPr defaultColWidth="28.5546875" defaultRowHeight="14.4" x14ac:dyDescent="0.3"/>
  <cols>
    <col min="1" max="1" width="27.44140625" style="2" customWidth="1"/>
    <col min="2" max="2" width="35.6640625" style="2" customWidth="1"/>
    <col min="3" max="3" width="16.21875" style="20" customWidth="1"/>
    <col min="4" max="4" width="11.6640625" style="20" customWidth="1"/>
    <col min="5" max="5" width="24.33203125" style="2" customWidth="1"/>
    <col min="6" max="6" width="14.5546875" style="2" customWidth="1"/>
    <col min="7" max="7" width="37.33203125" style="3" customWidth="1"/>
    <col min="8" max="8" width="35" style="3" customWidth="1"/>
    <col min="9" max="16384" width="28.5546875" style="1"/>
  </cols>
  <sheetData>
    <row r="1" spans="1:8" s="8" customFormat="1" ht="18" x14ac:dyDescent="0.35">
      <c r="A1" s="21" t="s">
        <v>50</v>
      </c>
      <c r="B1" s="22"/>
      <c r="C1" s="23" t="s">
        <v>0</v>
      </c>
      <c r="D1" s="22"/>
      <c r="E1" s="24"/>
      <c r="F1" s="24"/>
      <c r="G1" s="24"/>
      <c r="H1" s="24"/>
    </row>
    <row r="2" spans="1:8" ht="28.8" x14ac:dyDescent="0.3">
      <c r="A2" s="25" t="str">
        <f>'[1]Program Information'!A2</f>
        <v>Agency</v>
      </c>
      <c r="B2" s="25" t="str">
        <f>'[1]Program Information'!B2</f>
        <v>Program</v>
      </c>
      <c r="C2" s="25" t="str">
        <f>'[1]Program Information'!D2</f>
        <v>County</v>
      </c>
      <c r="D2" s="25" t="str">
        <f>'[1]Program Information'!E2</f>
        <v>City</v>
      </c>
      <c r="E2" s="25" t="str">
        <f>'[1]Program Information'!C2</f>
        <v>Site Address</v>
      </c>
      <c r="F2" s="25" t="str">
        <f>'[1]Program Information'!F2</f>
        <v>Referral Number</v>
      </c>
      <c r="G2" s="25" t="str">
        <f>'[1]Program Information'!G2</f>
        <v>License name</v>
      </c>
      <c r="H2" s="25" t="str">
        <f>'[1]Program Information'!H2</f>
        <v>Certification Name</v>
      </c>
    </row>
    <row r="3" spans="1:8" ht="28.8" x14ac:dyDescent="0.3">
      <c r="A3" s="26" t="str">
        <f>'[1]Program Information'!A3</f>
        <v>A Center for Mental Wellness</v>
      </c>
      <c r="B3" s="26" t="str">
        <f>'[1]Program Information'!B3</f>
        <v>Chrysalis in Kent at a Center for Mental Wellness</v>
      </c>
      <c r="C3" s="26" t="str">
        <f>'[1]Program Information'!D3</f>
        <v>Kent</v>
      </c>
      <c r="D3" s="26" t="str">
        <f>'[1]Program Information'!E3</f>
        <v>Dover</v>
      </c>
      <c r="E3" s="26" t="str">
        <f>'[1]Program Information'!C3</f>
        <v>121 W. Loockerman Street, Dover, DE 19904</v>
      </c>
      <c r="F3" s="26" t="str">
        <f>'[1]Program Information'!F3</f>
        <v>302-674-1397</v>
      </c>
      <c r="G3" s="26" t="str">
        <f>'[1]Program Information'!G3</f>
        <v>OP ASAM Level 1 &amp; IOP Services ASAM Level 2.1</v>
      </c>
      <c r="H3" s="26" t="str">
        <f>'[1]Program Information'!H3</f>
        <v>OP ASAM Level 1 &amp; IOP Services ASAM Level 2.1</v>
      </c>
    </row>
    <row r="4" spans="1:8" ht="28.8" x14ac:dyDescent="0.3">
      <c r="A4" s="26" t="str">
        <f>'[1]Program Information'!A4</f>
        <v>A Peaceful Place Integrated Care</v>
      </c>
      <c r="B4" s="26" t="str">
        <f>'[1]Program Information'!B4</f>
        <v>A Peaceful Place Integrated Care</v>
      </c>
      <c r="C4" s="26" t="str">
        <f>'[1]Program Information'!D4</f>
        <v>Kent</v>
      </c>
      <c r="D4" s="26" t="str">
        <f>'[1]Program Information'!E4</f>
        <v>Dover</v>
      </c>
      <c r="E4" s="26" t="str">
        <f>'[1]Program Information'!C4</f>
        <v>1001 S. Bradford Street, Suite 7, Dover, DE 19904</v>
      </c>
      <c r="F4" s="26" t="str">
        <f>'[1]Program Information'!F4</f>
        <v>302-264-9436</v>
      </c>
      <c r="G4" s="26" t="str">
        <f>'[1]Program Information'!G4</f>
        <v>Outpatient Services ASAM Level 1</v>
      </c>
      <c r="H4" s="26" t="str">
        <f>'[1]Program Information'!H4</f>
        <v>Outpatient Services ASAM Level 1</v>
      </c>
    </row>
    <row r="5" spans="1:8" ht="28.8" x14ac:dyDescent="0.3">
      <c r="A5" s="26" t="str">
        <f>'[1]Program Information'!A5</f>
        <v>Able Hands, Inc.</v>
      </c>
      <c r="B5" s="26" t="str">
        <f>'[1]Program Information'!B5</f>
        <v>Minquil Drive Group Home</v>
      </c>
      <c r="C5" s="26" t="str">
        <f>'[1]Program Information'!D5</f>
        <v>New Castle</v>
      </c>
      <c r="D5" s="26" t="str">
        <f>'[1]Program Information'!E5</f>
        <v>Newark</v>
      </c>
      <c r="E5" s="26" t="str">
        <f>'[1]Program Information'!C5</f>
        <v>29 Minquil Drive, Newark, DE 19713</v>
      </c>
      <c r="F5" s="26" t="str">
        <f>'[1]Program Information'!F5</f>
        <v>302-397-7061</v>
      </c>
      <c r="G5" s="26" t="str">
        <f>'[1]Program Information'!G5</f>
        <v>None</v>
      </c>
      <c r="H5" s="26" t="str">
        <f>'[1]Program Information'!H5</f>
        <v>Group Home (PROMISE)</v>
      </c>
    </row>
    <row r="6" spans="1:8" ht="28.8" x14ac:dyDescent="0.3">
      <c r="A6" s="26" t="str">
        <f>'[1]Program Information'!A6</f>
        <v>Acadia Healthcare</v>
      </c>
      <c r="B6" s="26" t="str">
        <f>'[1]Program Information'!B6</f>
        <v>ATS of Delaware LLC dba Dover Comprehensive  Treatment Center</v>
      </c>
      <c r="C6" s="26" t="str">
        <f>'[1]Program Information'!D6</f>
        <v>Kent</v>
      </c>
      <c r="D6" s="26" t="str">
        <f>'[1]Program Information'!E6</f>
        <v>Dover</v>
      </c>
      <c r="E6" s="26" t="str">
        <f>'[1]Program Information'!C6</f>
        <v>429 S. New Street, Dover, Delaware 19904</v>
      </c>
      <c r="F6" s="26" t="str">
        <f>'[1]Program Information'!F6</f>
        <v>717-617-8507</v>
      </c>
      <c r="G6" s="26" t="str">
        <f>'[1]Program Information'!G6</f>
        <v>OP ASAM Level 1 &amp; IOP Services ASAM Level 2.1</v>
      </c>
      <c r="H6" s="26" t="str">
        <f>'[1]Program Information'!H6</f>
        <v>OP ASAM Level 1 &amp; IOP Services ASAM Level 2.1</v>
      </c>
    </row>
    <row r="7" spans="1:8" ht="28.8" x14ac:dyDescent="0.3">
      <c r="A7" s="26" t="str">
        <f>'[1]Program Information'!A7</f>
        <v>Acadia Healthcare</v>
      </c>
      <c r="B7" s="26" t="str">
        <f>'[1]Program Information'!B7</f>
        <v>ATS of Delaware, LLC Georgetown Delaware Office</v>
      </c>
      <c r="C7" s="26" t="str">
        <f>'[1]Program Information'!D7</f>
        <v>Sussex</v>
      </c>
      <c r="D7" s="26" t="str">
        <f>'[1]Program Information'!E7</f>
        <v>Georgetown</v>
      </c>
      <c r="E7" s="26" t="str">
        <f>'[1]Program Information'!C7</f>
        <v>501 W. Market Street, Suite 105, Georgetown, DE 19947</v>
      </c>
      <c r="F7" s="26" t="str">
        <f>'[1]Program Information'!F7</f>
        <v>844 523 2127</v>
      </c>
      <c r="G7" s="26" t="str">
        <f>'[1]Program Information'!G7</f>
        <v>OP ASAM Level 1 &amp; IOP Services ASAM Level 2.1</v>
      </c>
      <c r="H7" s="26" t="str">
        <f>'[1]Program Information'!H7</f>
        <v>OP ASAM Level 1 &amp; IOP Services ASAM Level 2.1</v>
      </c>
    </row>
    <row r="8" spans="1:8" ht="28.8" x14ac:dyDescent="0.3">
      <c r="A8" s="26" t="str">
        <f>'[1]Program Information'!A8</f>
        <v>Acadia Healthcare</v>
      </c>
      <c r="B8" s="26" t="str">
        <f>'[1]Program Information'!B8</f>
        <v>ATS of Delaware LLC dba Claymont Treatment Center</v>
      </c>
      <c r="C8" s="26" t="str">
        <f>'[1]Program Information'!D8</f>
        <v>New Castle</v>
      </c>
      <c r="D8" s="26" t="str">
        <f>'[1]Program Information'!E8</f>
        <v>Claymont</v>
      </c>
      <c r="E8" s="26" t="str">
        <f>'[1]Program Information'!C8</f>
        <v>2999 Philadelphia Pike, Claymont, DE 19703</v>
      </c>
      <c r="F8" s="26" t="str">
        <f>'[1]Program Information'!F8</f>
        <v>302-792-0700</v>
      </c>
      <c r="G8" s="26" t="str">
        <f>'[1]Program Information'!G8</f>
        <v>Opioid Treatment Program ASAM Level 1</v>
      </c>
      <c r="H8" s="26" t="str">
        <f>'[1]Program Information'!H8</f>
        <v>Opioid Treatment Program ASAM Level 1</v>
      </c>
    </row>
    <row r="9" spans="1:8" ht="28.8" x14ac:dyDescent="0.3">
      <c r="A9" s="26" t="str">
        <f>'[1]Program Information'!A9</f>
        <v>Acadia Healthcare</v>
      </c>
      <c r="B9" s="26" t="str">
        <f>'[1]Program Information'!B9</f>
        <v>ATS of Delaware, LLC Georgetown Delaware Office</v>
      </c>
      <c r="C9" s="26" t="str">
        <f>'[1]Program Information'!D9</f>
        <v>Sussex</v>
      </c>
      <c r="D9" s="26" t="str">
        <f>'[1]Program Information'!E9</f>
        <v>Georgetown</v>
      </c>
      <c r="E9" s="26" t="str">
        <f>'[1]Program Information'!C9</f>
        <v>501 W. Market Street, Suite 105, Georgetown, DE 19947</v>
      </c>
      <c r="F9" s="26" t="str">
        <f>'[1]Program Information'!F9</f>
        <v>844 523 2127</v>
      </c>
      <c r="G9" s="26" t="str">
        <f>'[1]Program Information'!G9</f>
        <v>Opioid Treatment Program ASAM Level 1</v>
      </c>
      <c r="H9" s="26" t="str">
        <f>'[1]Program Information'!H9</f>
        <v>Opioid Treatment Program ASAM Level 1</v>
      </c>
    </row>
    <row r="10" spans="1:8" ht="28.8" x14ac:dyDescent="0.3">
      <c r="A10" s="26" t="str">
        <f>'[1]Program Information'!A10</f>
        <v>Acadia Healthcare</v>
      </c>
      <c r="B10" s="26" t="str">
        <f>'[1]Program Information'!B10</f>
        <v>ATS of Delaware LLC dba Dover Comprehensive Treatment Center</v>
      </c>
      <c r="C10" s="26" t="str">
        <f>'[1]Program Information'!D10</f>
        <v>Kent</v>
      </c>
      <c r="D10" s="26" t="str">
        <f>'[1]Program Information'!E10</f>
        <v>Dover</v>
      </c>
      <c r="E10" s="26" t="str">
        <f>'[1]Program Information'!C10</f>
        <v>429 S. New Street, Dover, Delaware 19904</v>
      </c>
      <c r="F10" s="26" t="str">
        <f>'[1]Program Information'!F10</f>
        <v>717-617-8507</v>
      </c>
      <c r="G10" s="26" t="str">
        <f>'[1]Program Information'!G10</f>
        <v>OTP with mobile unit</v>
      </c>
      <c r="H10" s="26" t="str">
        <f>'[1]Program Information'!H10</f>
        <v>OTP with mobile unit</v>
      </c>
    </row>
    <row r="11" spans="1:8" ht="28.8" x14ac:dyDescent="0.3">
      <c r="A11" s="26" t="str">
        <f>'[1]Program Information'!A11</f>
        <v>Acadia Healthcare</v>
      </c>
      <c r="B11" s="26" t="str">
        <f>'[1]Program Information'!B11</f>
        <v>ATS of Delaware LLC dba Claymont Treatment Center</v>
      </c>
      <c r="C11" s="26" t="str">
        <f>'[1]Program Information'!D11</f>
        <v>New Castle</v>
      </c>
      <c r="D11" s="26" t="str">
        <f>'[1]Program Information'!E11</f>
        <v>Claymont</v>
      </c>
      <c r="E11" s="26" t="str">
        <f>'[1]Program Information'!C11</f>
        <v>2999 Philadelphia Pike, Claymont, DE  19703</v>
      </c>
      <c r="F11" s="26" t="str">
        <f>'[1]Program Information'!F11</f>
        <v>302-792-0700</v>
      </c>
      <c r="G11" s="26" t="str">
        <f>'[1]Program Information'!G11</f>
        <v>Outpatient Services ASAM Level 1</v>
      </c>
      <c r="H11" s="26" t="str">
        <f>'[1]Program Information'!H11</f>
        <v>Outpatient Services ASAM Level 1</v>
      </c>
    </row>
    <row r="12" spans="1:8" ht="28.8" x14ac:dyDescent="0.3">
      <c r="A12" s="26" t="str">
        <f>'[1]Program Information'!A12</f>
        <v>Addiction Medical Facility (AMF)</v>
      </c>
      <c r="B12" s="26" t="str">
        <f>'[1]Program Information'!B12</f>
        <v>Addiction Medical Facility (AMF)</v>
      </c>
      <c r="C12" s="26" t="str">
        <f>'[1]Program Information'!D12</f>
        <v>Sussex</v>
      </c>
      <c r="D12" s="26" t="str">
        <f>'[1]Program Information'!E12</f>
        <v>Seaford</v>
      </c>
      <c r="E12" s="26" t="str">
        <f>'[1]Program Information'!C12</f>
        <v>1309 Bridgeville Highway, Seaford, DE 19973</v>
      </c>
      <c r="F12" s="26" t="str">
        <f>'[1]Program Information'!F12</f>
        <v>302-629-2300</v>
      </c>
      <c r="G12" s="26" t="str">
        <f>'[1]Program Information'!G12</f>
        <v>OP ASAM Level 1 &amp; IOP Services ASAM Level 2.1</v>
      </c>
      <c r="H12" s="26" t="str">
        <f>'[1]Program Information'!H12</f>
        <v>OP ASAM Level 1 &amp; IOP Services ASAM Level 2.1</v>
      </c>
    </row>
    <row r="13" spans="1:8" ht="28.8" x14ac:dyDescent="0.3">
      <c r="A13" s="26" t="str">
        <f>'[1]Program Information'!A13</f>
        <v>Addiction Medical Facility (AMF)</v>
      </c>
      <c r="B13" s="26" t="str">
        <f>'[1]Program Information'!B13</f>
        <v>Addiction Medical Facility (AMF)</v>
      </c>
      <c r="C13" s="26" t="str">
        <f>'[1]Program Information'!D13</f>
        <v>Sussex</v>
      </c>
      <c r="D13" s="26" t="str">
        <f>'[1]Program Information'!E13</f>
        <v>Seaford</v>
      </c>
      <c r="E13" s="26" t="str">
        <f>'[1]Program Information'!C13</f>
        <v>1309 Bridgeville Highway, Seaford, DE 19973</v>
      </c>
      <c r="F13" s="26" t="str">
        <f>'[1]Program Information'!F13</f>
        <v>302-629-2300</v>
      </c>
      <c r="G13" s="26" t="str">
        <f>'[1]Program Information'!G13</f>
        <v>Opioid Treatment Program ASAM Level 1</v>
      </c>
      <c r="H13" s="26" t="str">
        <f>'[1]Program Information'!H13</f>
        <v>Opioid Treatment Program ASAM Level 1</v>
      </c>
    </row>
    <row r="14" spans="1:8" ht="28.8" x14ac:dyDescent="0.3">
      <c r="A14" s="26" t="str">
        <f>'[1]Program Information'!A14</f>
        <v xml:space="preserve">Addiction Recovery Systems </v>
      </c>
      <c r="B14" s="26" t="str">
        <f>'[1]Program Information'!B14</f>
        <v>Addiction Recovery Systems of New Castle, LLC</v>
      </c>
      <c r="C14" s="26" t="str">
        <f>'[1]Program Information'!D14</f>
        <v>New Castle</v>
      </c>
      <c r="D14" s="26" t="str">
        <f>'[1]Program Information'!E14</f>
        <v>New Castle</v>
      </c>
      <c r="E14" s="26" t="str">
        <f>'[1]Program Information'!C14</f>
        <v>263 Quigley Boulevard, Suite 1A, New Castle, DE  19720</v>
      </c>
      <c r="F14" s="26" t="str">
        <f>'[1]Program Information'!F14</f>
        <v>302-323-9400</v>
      </c>
      <c r="G14" s="26" t="str">
        <f>'[1]Program Information'!G14</f>
        <v>OP ASAM Level 1 &amp; IOP Services ASAM Level 2.1</v>
      </c>
      <c r="H14" s="26" t="str">
        <f>'[1]Program Information'!H14</f>
        <v>OP ASAM Level 1 &amp; IOP Services ASAM Level 2.1</v>
      </c>
    </row>
    <row r="15" spans="1:8" ht="28.8" x14ac:dyDescent="0.3">
      <c r="A15" s="26" t="str">
        <f>'[1]Program Information'!A15</f>
        <v xml:space="preserve">Addiction Recovery Systems </v>
      </c>
      <c r="B15" s="26" t="str">
        <f>'[1]Program Information'!B15</f>
        <v>Addiction Recovery Systems of New Castle, LLC</v>
      </c>
      <c r="C15" s="26" t="str">
        <f>'[1]Program Information'!D15</f>
        <v>New Castle</v>
      </c>
      <c r="D15" s="26" t="str">
        <f>'[1]Program Information'!E15</f>
        <v>New Castle</v>
      </c>
      <c r="E15" s="26" t="str">
        <f>'[1]Program Information'!C15</f>
        <v>263 Quigley Boulevard, Suite 1A, New Castle, DE  19720</v>
      </c>
      <c r="F15" s="26" t="str">
        <f>'[1]Program Information'!F15</f>
        <v>302-323-9400</v>
      </c>
      <c r="G15" s="26" t="str">
        <f>'[1]Program Information'!G15</f>
        <v>Opioid Treatment Program ASAM Level 1</v>
      </c>
      <c r="H15" s="26" t="str">
        <f>'[1]Program Information'!H15</f>
        <v>Opioid Treatment Program ASAM Level 1</v>
      </c>
    </row>
    <row r="16" spans="1:8" ht="28.8" x14ac:dyDescent="0.3">
      <c r="A16" s="26" t="str">
        <f>'[1]Program Information'!A16</f>
        <v>American Treatment Network</v>
      </c>
      <c r="B16" s="26" t="str">
        <f>'[1]Program Information'!B16</f>
        <v>American Treatment Network, LLC</v>
      </c>
      <c r="C16" s="26" t="str">
        <f>'[1]Program Information'!D16</f>
        <v>Kent</v>
      </c>
      <c r="D16" s="26" t="str">
        <f>'[1]Program Information'!E16</f>
        <v>Dover</v>
      </c>
      <c r="E16" s="26" t="str">
        <f>'[1]Program Information'!C16</f>
        <v>1206 Forrest Avenue, Dover, DE  19904</v>
      </c>
      <c r="F16" s="26" t="str">
        <f>'[1]Program Information'!F16</f>
        <v>877-286-5115</v>
      </c>
      <c r="G16" s="26" t="str">
        <f>'[1]Program Information'!G16</f>
        <v>OP ASAM Level 1 &amp; IOP Services ASAM Level 2.1</v>
      </c>
      <c r="H16" s="26" t="str">
        <f>'[1]Program Information'!H16</f>
        <v>OP ASAM Level 1 &amp; IOP Services ASAM Level 2.1</v>
      </c>
    </row>
    <row r="17" spans="1:8" ht="28.8" x14ac:dyDescent="0.3">
      <c r="A17" s="26" t="str">
        <f>'[1]Program Information'!A17</f>
        <v>American Treatment Network</v>
      </c>
      <c r="B17" s="26" t="str">
        <f>'[1]Program Information'!B17</f>
        <v>American Treatment Network, LLC</v>
      </c>
      <c r="C17" s="26" t="str">
        <f>'[1]Program Information'!D17</f>
        <v>New Castle</v>
      </c>
      <c r="D17" s="26" t="str">
        <f>'[1]Program Information'!E17</f>
        <v>New Castle</v>
      </c>
      <c r="E17" s="26" t="str">
        <f>'[1]Program Information'!C17</f>
        <v>101 Johnson Way, New Castle, Delaware 19720</v>
      </c>
      <c r="F17" s="26" t="str">
        <f>'[1]Program Information'!F17</f>
        <v>877-286-5115</v>
      </c>
      <c r="G17" s="26" t="str">
        <f>'[1]Program Information'!G17</f>
        <v>OP ASAM Level 1 &amp; IOP Services ASAM Level 2.1</v>
      </c>
      <c r="H17" s="26" t="str">
        <f>'[1]Program Information'!H17</f>
        <v>OP ASAM Level 1 &amp; IOP Services ASAM Level 2.1</v>
      </c>
    </row>
    <row r="18" spans="1:8" ht="28.8" x14ac:dyDescent="0.3">
      <c r="A18" s="26" t="str">
        <f>'[1]Program Information'!A18</f>
        <v>American Treatment Network</v>
      </c>
      <c r="B18" s="26" t="str">
        <f>'[1]Program Information'!B18</f>
        <v>American Treatment Network, LLC</v>
      </c>
      <c r="C18" s="26" t="str">
        <f>'[1]Program Information'!D18</f>
        <v>Kent</v>
      </c>
      <c r="D18" s="26" t="str">
        <f>'[1]Program Information'!E18</f>
        <v>Dover</v>
      </c>
      <c r="E18" s="26" t="str">
        <f>'[1]Program Information'!C18</f>
        <v>1206 Forrest Avenue, Dover, DE 19904</v>
      </c>
      <c r="F18" s="26" t="str">
        <f>'[1]Program Information'!F18</f>
        <v>877-286-5115</v>
      </c>
      <c r="G18" s="26" t="str">
        <f>'[1]Program Information'!G18</f>
        <v>Opioid Treatment Program ASAM Level 1</v>
      </c>
      <c r="H18" s="26" t="str">
        <f>'[1]Program Information'!H18</f>
        <v>Opioid Treatment Program ASAM Level 1</v>
      </c>
    </row>
    <row r="19" spans="1:8" ht="43.2" x14ac:dyDescent="0.3">
      <c r="A19" s="26" t="str">
        <f>'[1]Program Information'!A19</f>
        <v>AMS of Delaware, LLC</v>
      </c>
      <c r="B19" s="26" t="str">
        <f>'[1]Program Information'!B19</f>
        <v>AMS of Delaware, LLC</v>
      </c>
      <c r="C19" s="26" t="str">
        <f>'[1]Program Information'!D19</f>
        <v>Sussex</v>
      </c>
      <c r="D19" s="26" t="str">
        <f>'[1]Program Information'!E19</f>
        <v>Rehoboth Beach</v>
      </c>
      <c r="E19" s="26" t="str">
        <f>'[1]Program Information'!C19</f>
        <v>20576 Coastal Highway, Suite 101, Rehoboth Beach, DE 19971</v>
      </c>
      <c r="F19" s="26" t="str">
        <f>'[1]Program Information'!F19</f>
        <v>302-227-1320</v>
      </c>
      <c r="G19" s="26" t="str">
        <f>'[1]Program Information'!G19</f>
        <v>OP ASAM Level 1 &amp; IOP Services ASAM Level 2.1</v>
      </c>
      <c r="H19" s="26" t="str">
        <f>'[1]Program Information'!H19</f>
        <v>OP ASAM Level 1 &amp; IOP Services ASAM Level 2.1</v>
      </c>
    </row>
    <row r="20" spans="1:8" ht="43.2" x14ac:dyDescent="0.3">
      <c r="A20" s="26" t="str">
        <f>'[1]Program Information'!A20</f>
        <v>AMS of Delaware, LLC</v>
      </c>
      <c r="B20" s="26" t="str">
        <f>'[1]Program Information'!B20</f>
        <v>AMS of Delaware, LLC</v>
      </c>
      <c r="C20" s="26" t="str">
        <f>'[1]Program Information'!D20</f>
        <v>Sussex</v>
      </c>
      <c r="D20" s="26" t="str">
        <f>'[1]Program Information'!E20</f>
        <v>Rehoboth Beach</v>
      </c>
      <c r="E20" s="26" t="str">
        <f>'[1]Program Information'!C20</f>
        <v>20576 Coastal Highway, Suite 101, Rehoboth Beach, DE 19971</v>
      </c>
      <c r="F20" s="26" t="str">
        <f>'[1]Program Information'!F20</f>
        <v>302-227-1320</v>
      </c>
      <c r="G20" s="26" t="str">
        <f>'[1]Program Information'!G20</f>
        <v>Opioid Treatment Program ASAM Level 1</v>
      </c>
      <c r="H20" s="26" t="str">
        <f>'[1]Program Information'!H20</f>
        <v>Opioid Treatment Program ASAM Level 1</v>
      </c>
    </row>
    <row r="21" spans="1:8" ht="28.8" x14ac:dyDescent="0.3">
      <c r="A21" s="26" t="str">
        <f>'[1]Program Information'!A21</f>
        <v>Aquila of Delaware</v>
      </c>
      <c r="B21" s="26" t="str">
        <f>'[1]Program Information'!B21</f>
        <v>Aquila of Delaware - The Gary Robinson House</v>
      </c>
      <c r="C21" s="26" t="str">
        <f>'[1]Program Information'!D21</f>
        <v>New Castle</v>
      </c>
      <c r="D21" s="26" t="str">
        <f>'[1]Program Information'!E21</f>
        <v>Bear</v>
      </c>
      <c r="E21" s="26" t="str">
        <f>'[1]Program Information'!C21</f>
        <v>4185 Kirkwood Saint George Road, Bear, DE 19701</v>
      </c>
      <c r="F21" s="26" t="str">
        <f>'[1]Program Information'!F21</f>
        <v>302-834-7806</v>
      </c>
      <c r="G21" s="26" t="str">
        <f>'[1]Program Information'!G21</f>
        <v>Clinically Managed Residential ASAM Level 3.1</v>
      </c>
      <c r="H21" s="26" t="str">
        <f>'[1]Program Information'!H21</f>
        <v>Clinically Managed Residential ASAM Level 3.1</v>
      </c>
    </row>
    <row r="22" spans="1:8" ht="28.8" x14ac:dyDescent="0.3">
      <c r="A22" s="26" t="str">
        <f>'[1]Program Information'!A22</f>
        <v>Aquila of Delaware</v>
      </c>
      <c r="B22" s="26" t="str">
        <f>'[1]Program Information'!B22</f>
        <v>Aquila of Delaware, Inc. - Leona Mae House</v>
      </c>
      <c r="C22" s="26" t="str">
        <f>'[1]Program Information'!D22</f>
        <v>New Castle</v>
      </c>
      <c r="D22" s="26" t="str">
        <f>'[1]Program Information'!E22</f>
        <v>Bear</v>
      </c>
      <c r="E22" s="26" t="str">
        <f>'[1]Program Information'!C22</f>
        <v>2960 Red Lion Road, Bear DE 19701</v>
      </c>
      <c r="F22" s="26" t="str">
        <f>'[1]Program Information'!F22</f>
        <v>302-999-1106</v>
      </c>
      <c r="G22" s="26" t="str">
        <f>'[1]Program Information'!G22</f>
        <v>Clinically Managed Residential ASAM Level 3.1</v>
      </c>
      <c r="H22" s="26" t="str">
        <f>'[1]Program Information'!H22</f>
        <v>Clinically Managed Residential ASAM Level 3.1</v>
      </c>
    </row>
    <row r="23" spans="1:8" ht="43.2" x14ac:dyDescent="0.3">
      <c r="A23" s="26" t="str">
        <f>'[1]Program Information'!A23</f>
        <v>Aquila of Delaware</v>
      </c>
      <c r="B23" s="26" t="str">
        <f>'[1]Program Information'!B23</f>
        <v>Aquila of Delaware, Inc. - Bear Comprehensive Behavioral Health Outpatient Treatment</v>
      </c>
      <c r="C23" s="26" t="str">
        <f>'[1]Program Information'!D23</f>
        <v>New Castle</v>
      </c>
      <c r="D23" s="26" t="str">
        <f>'[1]Program Information'!E23</f>
        <v>Bear</v>
      </c>
      <c r="E23" s="26" t="str">
        <f>'[1]Program Information'!C23</f>
        <v>2950 Red Lion Road, Bear, DE 19701</v>
      </c>
      <c r="F23" s="26" t="str">
        <f>'[1]Program Information'!F23</f>
        <v>302-999-1106</v>
      </c>
      <c r="G23" s="26" t="str">
        <f>'[1]Program Information'!G23</f>
        <v>OP ASAM Level 1 &amp; IOP Services ASAM Level 2.1</v>
      </c>
      <c r="H23" s="26" t="str">
        <f>'[1]Program Information'!H23</f>
        <v>OP ASAM Level 1 &amp; IOP Services ASAM Level 2.1</v>
      </c>
    </row>
    <row r="24" spans="1:8" ht="28.8" x14ac:dyDescent="0.3">
      <c r="A24" s="26" t="str">
        <f>'[1]Program Information'!A24</f>
        <v>Attack Addiction Foundation</v>
      </c>
      <c r="B24" s="26" t="str">
        <f>'[1]Program Information'!B24</f>
        <v>Attack Addiction Foundation</v>
      </c>
      <c r="C24" s="26" t="str">
        <f>'[1]Program Information'!D24</f>
        <v>Sussex</v>
      </c>
      <c r="D24" s="26" t="str">
        <f>'[1]Program Information'!E24</f>
        <v>Harbeson</v>
      </c>
      <c r="E24" s="26" t="str">
        <f>'[1]Program Information'!C24</f>
        <v>22703 Hurdle Ditch Road, Harbeson Delaware, 19951</v>
      </c>
      <c r="F24" s="26" t="str">
        <f>'[1]Program Information'!F24</f>
        <v>302-723-1992</v>
      </c>
      <c r="G24" s="26" t="str">
        <f>'[1]Program Information'!G24</f>
        <v>Clinically Managed Residential ASAM Level 3.1</v>
      </c>
      <c r="H24" s="26" t="str">
        <f>'[1]Program Information'!H24</f>
        <v>Clinically Managed Residential ASAM Level 3.1</v>
      </c>
    </row>
    <row r="25" spans="1:8" ht="28.8" x14ac:dyDescent="0.3">
      <c r="A25" s="26" t="str">
        <f>'[1]Program Information'!A25</f>
        <v>Banyan Treatment Center</v>
      </c>
      <c r="B25" s="26" t="str">
        <f>'[1]Program Information'!B25</f>
        <v>Banyan Delaware, LLC Milford Residential Treatment Program</v>
      </c>
      <c r="C25" s="26" t="str">
        <f>'[1]Program Information'!D25</f>
        <v>Kent</v>
      </c>
      <c r="D25" s="26" t="str">
        <f>'[1]Program Information'!E25</f>
        <v>Milford</v>
      </c>
      <c r="E25" s="26" t="str">
        <f>'[1]Program Information'!C25</f>
        <v>21 W. Clarke Avenue, Milford, DE 19963</v>
      </c>
      <c r="F25" s="26" t="str">
        <f>'[1]Program Information'!F25</f>
        <v>302-315-0002</v>
      </c>
      <c r="G25" s="26" t="str">
        <f>'[1]Program Information'!G25</f>
        <v>Clinically Managed Residential ASAM Level 3.5 </v>
      </c>
      <c r="H25" s="26" t="str">
        <f>'[1]Program Information'!H25</f>
        <v>Clinically Managed Residential ASAM Level 3.5 </v>
      </c>
    </row>
    <row r="26" spans="1:8" ht="28.8" x14ac:dyDescent="0.3">
      <c r="A26" s="26" t="str">
        <f>'[1]Program Information'!A26</f>
        <v>Banyan Treatment Center</v>
      </c>
      <c r="B26" s="26" t="str">
        <f>'[1]Program Information'!B26</f>
        <v>Banyan Delaware, Outpatient/Intensive Outpatient Treatment Program</v>
      </c>
      <c r="C26" s="26" t="str">
        <f>'[1]Program Information'!D26</f>
        <v>Kent</v>
      </c>
      <c r="D26" s="26" t="str">
        <f>'[1]Program Information'!E26</f>
        <v>Milford</v>
      </c>
      <c r="E26" s="26" t="str">
        <f>'[1]Program Information'!C26</f>
        <v>21 W. Clarke Avenue, Milford, DE 19963</v>
      </c>
      <c r="F26" s="26" t="str">
        <f>'[1]Program Information'!F26</f>
        <v>302-315-0002</v>
      </c>
      <c r="G26" s="26" t="str">
        <f>'[1]Program Information'!G26</f>
        <v>OP ASAM Level 1 &amp; IOP Services ASAM Level 2.1</v>
      </c>
      <c r="H26" s="26" t="str">
        <f>'[1]Program Information'!H26</f>
        <v>OP ASAM Level 1 &amp; IOP Services ASAM Level 2.1</v>
      </c>
    </row>
    <row r="27" spans="1:8" ht="28.8" x14ac:dyDescent="0.3">
      <c r="A27" s="26" t="str">
        <f>'[1]Program Information'!A27</f>
        <v>Banyan Treatment Center</v>
      </c>
      <c r="B27" s="26" t="str">
        <f>'[1]Program Information'!B27</f>
        <v xml:space="preserve">Banyan Delaware LLC </v>
      </c>
      <c r="C27" s="26" t="str">
        <f>'[1]Program Information'!D27</f>
        <v xml:space="preserve">Kent </v>
      </c>
      <c r="D27" s="26" t="str">
        <f>'[1]Program Information'!E27</f>
        <v>Milford</v>
      </c>
      <c r="E27" s="26" t="str">
        <f>'[1]Program Information'!C27</f>
        <v>21 W. Clarke Avenue, Milford, DE 19963</v>
      </c>
      <c r="F27" s="26" t="str">
        <f>'[1]Program Information'!F27</f>
        <v>302-315-0002</v>
      </c>
      <c r="G27" s="26" t="str">
        <f>'[1]Program Information'!G27</f>
        <v>Opioid Treatment Program ASAM Level 1</v>
      </c>
      <c r="H27" s="26" t="str">
        <f>'[1]Program Information'!H27</f>
        <v>Opioid Treatment Program ASAM Level 1</v>
      </c>
    </row>
    <row r="28" spans="1:8" ht="28.8" x14ac:dyDescent="0.3">
      <c r="A28" s="26" t="str">
        <f>'[1]Program Information'!A28</f>
        <v>Banyan Treatment Center</v>
      </c>
      <c r="B28" s="26" t="str">
        <f>'[1]Program Information'!B28</f>
        <v>Banyan Delaware, Milford</v>
      </c>
      <c r="C28" s="26" t="str">
        <f>'[1]Program Information'!D28</f>
        <v>Kent</v>
      </c>
      <c r="D28" s="26" t="str">
        <f>'[1]Program Information'!E28</f>
        <v>Milford</v>
      </c>
      <c r="E28" s="26" t="str">
        <f>'[1]Program Information'!C28</f>
        <v>21 W. Clarke Avenue, Milford, DE 19963</v>
      </c>
      <c r="F28" s="26" t="str">
        <f>'[1]Program Information'!F28</f>
        <v>302-315-0002</v>
      </c>
      <c r="G28" s="26" t="str">
        <f>'[1]Program Information'!G28</f>
        <v>Partial Hospitalization Program ASAM Level 2.5 </v>
      </c>
      <c r="H28" s="26" t="str">
        <f>'[1]Program Information'!H28</f>
        <v>Partial Hospitalization Program ASAM Level 2.5 </v>
      </c>
    </row>
    <row r="29" spans="1:8" ht="28.8" x14ac:dyDescent="0.3">
      <c r="A29" s="26" t="str">
        <f>'[1]Program Information'!A29</f>
        <v>Banyan Treatment Center</v>
      </c>
      <c r="B29" s="26" t="str">
        <f>'[1]Program Information'!B29</f>
        <v>Banyan Delaware, LLC Milford Residential Detox Program</v>
      </c>
      <c r="C29" s="26" t="str">
        <f>'[1]Program Information'!D29</f>
        <v>Kent</v>
      </c>
      <c r="D29" s="26" t="str">
        <f>'[1]Program Information'!E29</f>
        <v>Milford</v>
      </c>
      <c r="E29" s="26" t="str">
        <f>'[1]Program Information'!C29</f>
        <v>21 W. Clarke Avenue, Milford, DE 19963</v>
      </c>
      <c r="F29" s="26" t="str">
        <f>'[1]Program Information'!F29</f>
        <v>302-315-0002</v>
      </c>
      <c r="G29" s="26" t="str">
        <f>'[1]Program Information'!G29</f>
        <v>WM Medically Monitored Inpatient ASAM Level 3.7 </v>
      </c>
      <c r="H29" s="26" t="str">
        <f>'[1]Program Information'!H29</f>
        <v>WM Medically Monitored Inpatient ASAM Level 3.7 </v>
      </c>
    </row>
    <row r="30" spans="1:8" ht="28.8" x14ac:dyDescent="0.3">
      <c r="A30" s="26" t="str">
        <f>'[1]Program Information'!A30</f>
        <v>Brandywine Counseling and Community Services, Inc.</v>
      </c>
      <c r="B30" s="26" t="str">
        <f>'[1]Program Information'!B30</f>
        <v>Brandywine Counseling and Community Services Peer PROMISE</v>
      </c>
      <c r="C30" s="26" t="str">
        <f>'[1]Program Information'!D30</f>
        <v>New Castle</v>
      </c>
      <c r="D30" s="26" t="str">
        <f>'[1]Program Information'!E30</f>
        <v xml:space="preserve">Wilmington </v>
      </c>
      <c r="E30" s="26" t="str">
        <f>'[1]Program Information'!C30</f>
        <v>2713 Lancaster Avenue, Wilmington, DE 19805</v>
      </c>
      <c r="F30" s="26" t="str">
        <f>'[1]Program Information'!F30</f>
        <v>302-656-2348</v>
      </c>
      <c r="G30" s="26" t="str">
        <f>'[1]Program Information'!G30</f>
        <v>None</v>
      </c>
      <c r="H30" s="26" t="str">
        <f>'[1]Program Information'!H30</f>
        <v>Peer Service (PROMISE)</v>
      </c>
    </row>
    <row r="31" spans="1:8" ht="28.8" x14ac:dyDescent="0.3">
      <c r="A31" s="26" t="str">
        <f>'[1]Program Information'!A31</f>
        <v>Brandywine Counseling and Community Services, Inc.</v>
      </c>
      <c r="B31" s="26" t="str">
        <f>'[1]Program Information'!B31</f>
        <v>Brandywine Counseling and Community Services - Milford Treatment Center</v>
      </c>
      <c r="C31" s="26" t="str">
        <f>'[1]Program Information'!D31</f>
        <v>Kent</v>
      </c>
      <c r="D31" s="26" t="str">
        <f>'[1]Program Information'!E31</f>
        <v>Milford</v>
      </c>
      <c r="E31" s="26" t="str">
        <f>'[1]Program Information'!C31</f>
        <v>769 E. Masten Circle, Suite 113/115, Milford, DE 19963</v>
      </c>
      <c r="F31" s="26" t="str">
        <f>'[1]Program Information'!F31</f>
        <v>302-856-4700</v>
      </c>
      <c r="G31" s="26" t="str">
        <f>'[1]Program Information'!G31</f>
        <v>OP ASAM Level 1 &amp; IOP Services ASAM Level 2.1</v>
      </c>
      <c r="H31" s="26" t="str">
        <f>'[1]Program Information'!H31</f>
        <v>OP ASAM Level 1 &amp; IOP Services ASAM Level 2.1</v>
      </c>
    </row>
    <row r="32" spans="1:8" ht="28.8" x14ac:dyDescent="0.3">
      <c r="A32" s="26" t="str">
        <f>'[1]Program Information'!A32</f>
        <v>Brandywine Counseling and Community Services, Inc.</v>
      </c>
      <c r="B32" s="26" t="str">
        <f>'[1]Program Information'!B32</f>
        <v>Brandywine Counseling and Community Services - Dover Treatment Center</v>
      </c>
      <c r="C32" s="26" t="str">
        <f>'[1]Program Information'!D32</f>
        <v>Kent</v>
      </c>
      <c r="D32" s="26" t="str">
        <f>'[1]Program Information'!E32</f>
        <v>Dover</v>
      </c>
      <c r="E32" s="26" t="str">
        <f>'[1]Program Information'!C32</f>
        <v>698 S. Bay Road, Dover, DE 19901</v>
      </c>
      <c r="F32" s="26" t="str">
        <f>'[1]Program Information'!F32</f>
        <v>302-760-5320</v>
      </c>
      <c r="G32" s="26" t="str">
        <f>'[1]Program Information'!G32</f>
        <v>OP ASAM Level 1 &amp; IOP Services ASAM Level 2.1</v>
      </c>
      <c r="H32" s="26" t="str">
        <f>'[1]Program Information'!H32</f>
        <v>OP ASAM Level 1 &amp; IOP Services ASAM Level 2.1</v>
      </c>
    </row>
    <row r="33" spans="1:8" ht="28.8" x14ac:dyDescent="0.3">
      <c r="A33" s="26" t="str">
        <f>'[1]Program Information'!A33</f>
        <v>Brandywine Counseling and Community Services, Inc.</v>
      </c>
      <c r="B33" s="26" t="str">
        <f>'[1]Program Information'!B33</f>
        <v>Brandywine Counseling and Community Services - Newark Outpatient Program</v>
      </c>
      <c r="C33" s="26" t="str">
        <f>'[1]Program Information'!D33</f>
        <v>New Castle</v>
      </c>
      <c r="D33" s="26" t="str">
        <f>'[1]Program Information'!E33</f>
        <v>Newark</v>
      </c>
      <c r="E33" s="26" t="str">
        <f>'[1]Program Information'!C33</f>
        <v>24 Brookhill Drive, Newark, DE  19702</v>
      </c>
      <c r="F33" s="26" t="str">
        <f>'[1]Program Information'!F33</f>
        <v>302-454-3020</v>
      </c>
      <c r="G33" s="26" t="str">
        <f>'[1]Program Information'!G33</f>
        <v>OP ASAM Level 1 &amp; IOP Services ASAM Level 2.1</v>
      </c>
      <c r="H33" s="26" t="str">
        <f>'[1]Program Information'!H33</f>
        <v>OP ASAM Level 1 &amp; IOP Services ASAM Level 2.1</v>
      </c>
    </row>
    <row r="34" spans="1:8" ht="28.8" x14ac:dyDescent="0.3">
      <c r="A34" s="26" t="str">
        <f>'[1]Program Information'!A34</f>
        <v>Brandywine Counseling and Community Services, Inc.</v>
      </c>
      <c r="B34" s="26" t="str">
        <f>'[1]Program Information'!B34</f>
        <v>Brandywine Counseling and Community Services Lancaster OP/IOP</v>
      </c>
      <c r="C34" s="26" t="str">
        <f>'[1]Program Information'!D34</f>
        <v>New Castle</v>
      </c>
      <c r="D34" s="26" t="str">
        <f>'[1]Program Information'!E34</f>
        <v>Wilmington</v>
      </c>
      <c r="E34" s="26" t="str">
        <f>'[1]Program Information'!C34</f>
        <v>2713 Lancaster Avenue, Wilmington, DE 19805</v>
      </c>
      <c r="F34" s="26" t="str">
        <f>'[1]Program Information'!F34</f>
        <v>302-656-2348</v>
      </c>
      <c r="G34" s="26" t="str">
        <f>'[1]Program Information'!G34</f>
        <v>OP ASAM Level 1 &amp; IOP Services ASAM Level 2.1</v>
      </c>
      <c r="H34" s="26" t="str">
        <f>'[1]Program Information'!H34</f>
        <v>OP ASAM Level 1 &amp; IOP Services ASAM Level 2.1</v>
      </c>
    </row>
    <row r="35" spans="1:8" ht="28.8" x14ac:dyDescent="0.3">
      <c r="A35" s="26" t="str">
        <f>'[1]Program Information'!A35</f>
        <v>Brandywine Counseling and Community Services, Inc.</v>
      </c>
      <c r="B35" s="26" t="str">
        <f>'[1]Program Information'!B35</f>
        <v>Brandywine Counseling and Community Services, Inc. Georgetown OP/IOP</v>
      </c>
      <c r="C35" s="26" t="str">
        <f>'[1]Program Information'!D35</f>
        <v>Sussex</v>
      </c>
      <c r="D35" s="26" t="str">
        <f>'[1]Program Information'!E35</f>
        <v>Georgetown</v>
      </c>
      <c r="E35" s="26" t="str">
        <f>'[1]Program Information'!C35</f>
        <v>10 N. Railroad Avenue, Georgetown, DE 19947</v>
      </c>
      <c r="F35" s="26" t="str">
        <f>'[1]Program Information'!F35</f>
        <v>302-217-5168</v>
      </c>
      <c r="G35" s="26" t="str">
        <f>'[1]Program Information'!G35</f>
        <v>OP ASAM Level 1 &amp; IOP Services ASAM Level 2.1</v>
      </c>
      <c r="H35" s="26" t="str">
        <f>'[1]Program Information'!H35</f>
        <v>OP ASAM Level 1 &amp; IOP Services ASAM Level 2.1</v>
      </c>
    </row>
    <row r="36" spans="1:8" ht="28.8" x14ac:dyDescent="0.3">
      <c r="A36" s="26" t="str">
        <f>'[1]Program Information'!A36</f>
        <v>Brandywine Counseling and Community Services, Inc.</v>
      </c>
      <c r="B36" s="26" t="str">
        <f>'[1]Program Information'!B36</f>
        <v>Brandywine Counseling and Community Services - Milford Treatment Center</v>
      </c>
      <c r="C36" s="26" t="str">
        <f>'[1]Program Information'!D36</f>
        <v>Kent</v>
      </c>
      <c r="D36" s="26" t="str">
        <f>'[1]Program Information'!E36</f>
        <v>Milford</v>
      </c>
      <c r="E36" s="26" t="str">
        <f>'[1]Program Information'!C36</f>
        <v>769 E. Masten Circle, Suite 113/115, Milford, DE 19963</v>
      </c>
      <c r="F36" s="26" t="str">
        <f>'[1]Program Information'!F36</f>
        <v>302-856-4700</v>
      </c>
      <c r="G36" s="26" t="str">
        <f>'[1]Program Information'!G36</f>
        <v>Opioid Treatment Program ASAM Level 1</v>
      </c>
      <c r="H36" s="26" t="str">
        <f>'[1]Program Information'!H36</f>
        <v>Opioid Treatment Program ASAM Level 1</v>
      </c>
    </row>
    <row r="37" spans="1:8" ht="28.8" x14ac:dyDescent="0.3">
      <c r="A37" s="26" t="str">
        <f>'[1]Program Information'!A37</f>
        <v>Brandywine Counseling and Community Services, Inc.</v>
      </c>
      <c r="B37" s="26" t="str">
        <f>'[1]Program Information'!B37</f>
        <v>Brandywine Counseling and Community Services - Dover Treatment Center</v>
      </c>
      <c r="C37" s="26" t="str">
        <f>'[1]Program Information'!D37</f>
        <v xml:space="preserve">Kent </v>
      </c>
      <c r="D37" s="26" t="str">
        <f>'[1]Program Information'!E37</f>
        <v>Dover</v>
      </c>
      <c r="E37" s="26" t="str">
        <f>'[1]Program Information'!C37</f>
        <v>698 S. Bay Road, Dover, DE 19901</v>
      </c>
      <c r="F37" s="26" t="str">
        <f>'[1]Program Information'!F37</f>
        <v>302-760-5320</v>
      </c>
      <c r="G37" s="26" t="str">
        <f>'[1]Program Information'!G37</f>
        <v>Opioid Treatment Program ASAM Level 1</v>
      </c>
      <c r="H37" s="26" t="str">
        <f>'[1]Program Information'!H37</f>
        <v>Opioid Treatment Program ASAM Level 1</v>
      </c>
    </row>
    <row r="38" spans="1:8" ht="28.8" x14ac:dyDescent="0.3">
      <c r="A38" s="26" t="str">
        <f>'[1]Program Information'!A38</f>
        <v>Brandywine Counseling and Community Services, Inc.</v>
      </c>
      <c r="B38" s="26" t="str">
        <f>'[1]Program Information'!B38</f>
        <v>Brandywine Counseling and Community Services, Inc. Wilmington OTP</v>
      </c>
      <c r="C38" s="26" t="str">
        <f>'[1]Program Information'!D38</f>
        <v>New Castle</v>
      </c>
      <c r="D38" s="26" t="str">
        <f>'[1]Program Information'!E38</f>
        <v>Wilmington</v>
      </c>
      <c r="E38" s="26" t="str">
        <f>'[1]Program Information'!C38</f>
        <v>2713 Lancaster Avenue, Wilmington, DE 19805</v>
      </c>
      <c r="F38" s="26" t="str">
        <f>'[1]Program Information'!F38</f>
        <v>302-656-2348</v>
      </c>
      <c r="G38" s="26" t="str">
        <f>'[1]Program Information'!G38</f>
        <v>Opioid Treatment Program ASAM Level 1</v>
      </c>
      <c r="H38" s="26" t="str">
        <f>'[1]Program Information'!H38</f>
        <v>Opioid Treatment Program ASAM Level 1</v>
      </c>
    </row>
    <row r="39" spans="1:8" ht="43.2" x14ac:dyDescent="0.3">
      <c r="A39" s="26" t="str">
        <f>'[1]Program Information'!A39</f>
        <v>Brandywine Counseling and Community Services, Inc.</v>
      </c>
      <c r="B39" s="26" t="str">
        <f>'[1]Program Information'!B39</f>
        <v>Brandywine Counseling and Community Services - Newark Opioid Treatment Program</v>
      </c>
      <c r="C39" s="26" t="str">
        <f>'[1]Program Information'!D39</f>
        <v>New Castle</v>
      </c>
      <c r="D39" s="26" t="str">
        <f>'[1]Program Information'!E39</f>
        <v>Newark</v>
      </c>
      <c r="E39" s="26" t="str">
        <f>'[1]Program Information'!C39</f>
        <v>24 Brookhill Drive, Newark, DE 19702</v>
      </c>
      <c r="F39" s="26" t="str">
        <f>'[1]Program Information'!F39</f>
        <v>302-454-3020</v>
      </c>
      <c r="G39" s="26" t="str">
        <f>'[1]Program Information'!G39</f>
        <v>Opioid Treatment Program ASAM Level 1</v>
      </c>
      <c r="H39" s="26" t="str">
        <f>'[1]Program Information'!H39</f>
        <v>Opioid Treatment Program ASAM Level 1</v>
      </c>
    </row>
    <row r="40" spans="1:8" ht="28.8" x14ac:dyDescent="0.3">
      <c r="A40" s="26" t="str">
        <f>'[1]Program Information'!A40</f>
        <v>Brandywine Counseling and Community Services, Inc.</v>
      </c>
      <c r="B40" s="26" t="str">
        <f>'[1]Program Information'!B40</f>
        <v>Brandywine Counseling and Community Services, Inc. Georgetown OTP</v>
      </c>
      <c r="C40" s="26" t="str">
        <f>'[1]Program Information'!D40</f>
        <v>Sussex</v>
      </c>
      <c r="D40" s="26" t="str">
        <f>'[1]Program Information'!E40</f>
        <v>Georgetown</v>
      </c>
      <c r="E40" s="26" t="str">
        <f>'[1]Program Information'!C40</f>
        <v>10 N. Railroad Avenue, Georgetown, DE 19947</v>
      </c>
      <c r="F40" s="26" t="str">
        <f>'[1]Program Information'!F40</f>
        <v>302-217-5168</v>
      </c>
      <c r="G40" s="26" t="str">
        <f>'[1]Program Information'!G40</f>
        <v>Opioid Treatment Program ASAM Level 1</v>
      </c>
      <c r="H40" s="26" t="str">
        <f>'[1]Program Information'!H40</f>
        <v>Opioid Treatment Program ASAM Level 1</v>
      </c>
    </row>
    <row r="41" spans="1:8" ht="28.8" x14ac:dyDescent="0.3">
      <c r="A41" s="26" t="str">
        <f>'[1]Program Information'!A41</f>
        <v>Brandywine Counseling and Community Services, Inc.</v>
      </c>
      <c r="B41" s="26" t="str">
        <f>'[1]Program Information'!B41</f>
        <v>Brandywine Counseling and Community Services Inc. - RISE Kent County</v>
      </c>
      <c r="C41" s="26" t="str">
        <f>'[1]Program Information'!D41</f>
        <v>Kent</v>
      </c>
      <c r="D41" s="26" t="str">
        <f>'[1]Program Information'!E41</f>
        <v>Milford</v>
      </c>
      <c r="E41" s="26" t="str">
        <f>'[1]Program Information'!C41</f>
        <v>769 E. Masten Circle, Suite 113/115, Milford, DE 19963</v>
      </c>
      <c r="F41" s="26" t="str">
        <f>'[1]Program Information'!F41</f>
        <v>302-856-4700</v>
      </c>
      <c r="G41" s="26" t="str">
        <f>'[1]Program Information'!G41</f>
        <v>Outpatient Services ASAM Level 1</v>
      </c>
      <c r="H41" s="26" t="str">
        <f>'[1]Program Information'!H41</f>
        <v>Outpatient Services ASAM Level 1</v>
      </c>
    </row>
    <row r="42" spans="1:8" ht="28.8" x14ac:dyDescent="0.3">
      <c r="A42" s="26" t="str">
        <f>'[1]Program Information'!A42</f>
        <v>Brandywine Counseling and Community Services, Inc.</v>
      </c>
      <c r="B42" s="26" t="str">
        <f>'[1]Program Information'!B42</f>
        <v>Brandywine Counseling and Community Services Inc. RISE New Castle County</v>
      </c>
      <c r="C42" s="26" t="str">
        <f>'[1]Program Information'!D42</f>
        <v>New Castle</v>
      </c>
      <c r="D42" s="26" t="str">
        <f>'[1]Program Information'!E42</f>
        <v>Wilmington</v>
      </c>
      <c r="E42" s="26" t="str">
        <f>'[1]Program Information'!C42</f>
        <v>2713 Lancaster Avenue, Wilmington, DE 19805</v>
      </c>
      <c r="F42" s="26" t="str">
        <f>'[1]Program Information'!F42</f>
        <v>302-656-2348</v>
      </c>
      <c r="G42" s="26" t="str">
        <f>'[1]Program Information'!G42</f>
        <v>Outpatient Services ASAM Level 1</v>
      </c>
      <c r="H42" s="26" t="str">
        <f>'[1]Program Information'!H42</f>
        <v>Outpatient Services ASAM Level 1</v>
      </c>
    </row>
    <row r="43" spans="1:8" ht="43.2" x14ac:dyDescent="0.3">
      <c r="A43" s="26" t="str">
        <f>'[1]Program Information'!A43</f>
        <v>Brandywine Counseling and Community Services, Inc.</v>
      </c>
      <c r="B43" s="26" t="str">
        <f>'[1]Program Information'!B43</f>
        <v>Brandywine Counseling and Community Services - First Stop DUI</v>
      </c>
      <c r="C43" s="26" t="str">
        <f>'[1]Program Information'!D43</f>
        <v>New Castle</v>
      </c>
      <c r="D43" s="26" t="str">
        <f>'[1]Program Information'!E43</f>
        <v>Wilmington</v>
      </c>
      <c r="E43" s="26" t="str">
        <f>'[1]Program Information'!C43</f>
        <v>1600 Washington Street, 2nd Floor, Wilmington, Delaware 19802</v>
      </c>
      <c r="F43" s="26" t="str">
        <f>'[1]Program Information'!F43</f>
        <v>302-647-8640</v>
      </c>
      <c r="G43" s="26" t="str">
        <f>'[1]Program Information'!G43</f>
        <v>Outpatient Services ASAM Level 1</v>
      </c>
      <c r="H43" s="26" t="str">
        <f>'[1]Program Information'!H43</f>
        <v>Outpatient Services ASAM Level 1</v>
      </c>
    </row>
    <row r="44" spans="1:8" ht="28.8" x14ac:dyDescent="0.3">
      <c r="A44" s="26" t="str">
        <f>'[1]Program Information'!A152</f>
        <v>Brighter Path Recovery</v>
      </c>
      <c r="B44" s="26" t="str">
        <f>'[1]Program Information'!B152</f>
        <v>Brighter Path Recovery</v>
      </c>
      <c r="C44" s="26" t="str">
        <f>'[1]Program Information'!D152</f>
        <v>Sussex</v>
      </c>
      <c r="D44" s="26" t="str">
        <f>'[1]Program Information'!E152</f>
        <v>Seaford</v>
      </c>
      <c r="E44" s="26" t="str">
        <f>'[1]Program Information'!C152</f>
        <v>808 Middleford Road, Seaford, Delaware 19973</v>
      </c>
      <c r="F44" s="26" t="str">
        <f>'[1]Program Information'!F152</f>
        <v>302-770-0040</v>
      </c>
      <c r="G44" s="26" t="str">
        <f>'[1]Program Information'!G152</f>
        <v>OP ASAM Level 1 &amp; IOP Services ASAM Level 2.1</v>
      </c>
      <c r="H44" s="26" t="str">
        <f>'[1]Program Information'!H152</f>
        <v>OP ASAM Level 1 &amp; IOP Services ASAM Level 2.1</v>
      </c>
    </row>
    <row r="45" spans="1:8" ht="28.8" x14ac:dyDescent="0.3">
      <c r="A45" s="26" t="str">
        <f>'[1]Program Information'!A44</f>
        <v>Christiana Care Health Initiatives, CCHI Behavioral</v>
      </c>
      <c r="B45" s="26" t="str">
        <f>'[1]Program Information'!B44</f>
        <v>Project Recovery</v>
      </c>
      <c r="C45" s="26" t="str">
        <f>'[1]Program Information'!D44</f>
        <v>New Castle</v>
      </c>
      <c r="D45" s="26" t="str">
        <f>'[1]Program Information'!E44</f>
        <v>Wilmington</v>
      </c>
      <c r="E45" s="26" t="str">
        <f>'[1]Program Information'!C44</f>
        <v>501 W. 14th Street, Suite 1E40, Wilmington DE 19801</v>
      </c>
      <c r="F45" s="26" t="str">
        <f>'[1]Program Information'!F44</f>
        <v>302-320-9650</v>
      </c>
      <c r="G45" s="26" t="str">
        <f>'[1]Program Information'!G44</f>
        <v>OP ASAM Level 1 &amp; IOP Services ASAM Level 2.1</v>
      </c>
      <c r="H45" s="26" t="str">
        <f>'[1]Program Information'!H44</f>
        <v>OP ASAM Level 1 &amp; IOP Services ASAM Level 2.1</v>
      </c>
    </row>
    <row r="46" spans="1:8" ht="43.2" x14ac:dyDescent="0.3">
      <c r="A46" s="26" t="str">
        <f>'[1]Program Information'!A45</f>
        <v>Christiana Care Health Initiatives, CCHI Behavioral</v>
      </c>
      <c r="B46" s="26" t="str">
        <f>'[1]Program Information'!B45</f>
        <v>Project Recovery</v>
      </c>
      <c r="C46" s="26" t="str">
        <f>'[1]Program Information'!D45</f>
        <v>New Castle</v>
      </c>
      <c r="D46" s="26" t="str">
        <f>'[1]Program Information'!E45</f>
        <v>Newark</v>
      </c>
      <c r="E46" s="26" t="str">
        <f>'[1]Program Information'!C45</f>
        <v>4735 Ogletown-Stanton Road, MAP II, Suite 2112, Newark, DE 19713</v>
      </c>
      <c r="F46" s="26" t="str">
        <f>'[1]Program Information'!F45</f>
        <v>302-320-9650</v>
      </c>
      <c r="G46" s="26" t="str">
        <f>'[1]Program Information'!G45</f>
        <v>Outpatient Services ASAM Level 1</v>
      </c>
      <c r="H46" s="26" t="str">
        <f>'[1]Program Information'!H45</f>
        <v>Outpatient Services ASAM Level 1</v>
      </c>
    </row>
    <row r="47" spans="1:8" ht="28.8" x14ac:dyDescent="0.3">
      <c r="A47" s="26" t="str">
        <f>'[1]Program Information'!A46</f>
        <v>Comfort Care at Home, Inc.</v>
      </c>
      <c r="B47" s="26" t="str">
        <f>'[1]Program Information'!B46</f>
        <v>Comfort Care at Home, Inc.</v>
      </c>
      <c r="C47" s="26" t="str">
        <f>'[1]Program Information'!D46</f>
        <v>New Castle</v>
      </c>
      <c r="D47" s="26" t="str">
        <f>'[1]Program Information'!E46</f>
        <v>Newark</v>
      </c>
      <c r="E47" s="26" t="str">
        <f>'[1]Program Information'!C46</f>
        <v>254 Chapman Road, Suite 100, Newark, DE 19702</v>
      </c>
      <c r="F47" s="26" t="str">
        <f>'[1]Program Information'!F46</f>
        <v>302-737-8087</v>
      </c>
      <c r="G47" s="26" t="str">
        <f>'[1]Program Information'!G46</f>
        <v>None</v>
      </c>
      <c r="H47" s="26" t="str">
        <f>'[1]Program Information'!H46</f>
        <v>Personal Care Service (PROMISE)</v>
      </c>
    </row>
    <row r="48" spans="1:8" ht="43.2" x14ac:dyDescent="0.3">
      <c r="A48" s="26" t="str">
        <f>'[1]Program Information'!A47</f>
        <v>Community Integrated Services</v>
      </c>
      <c r="B48" s="26" t="str">
        <f>'[1]Program Information'!B47</f>
        <v>Community Integrated Services</v>
      </c>
      <c r="C48" s="26" t="str">
        <f>'[1]Program Information'!D47</f>
        <v>New Castle</v>
      </c>
      <c r="D48" s="26" t="str">
        <f>'[1]Program Information'!E47</f>
        <v>Middletown</v>
      </c>
      <c r="E48" s="26" t="str">
        <f>'[1]Program Information'!C47</f>
        <v>18 W. Main Street, Middletown, Delaware 19709</v>
      </c>
      <c r="F48" s="26" t="str">
        <f>'[1]Program Information'!F47</f>
        <v>302-376-8259</v>
      </c>
      <c r="G48" s="26" t="str">
        <f>'[1]Program Information'!G47</f>
        <v>None</v>
      </c>
      <c r="H48" s="26" t="str">
        <f>'[1]Program Information'!H47</f>
        <v>Benefits Counseling (PROMISE)</v>
      </c>
    </row>
    <row r="49" spans="1:22" ht="28.8" x14ac:dyDescent="0.3">
      <c r="A49" s="26" t="str">
        <f>'[1]Program Information'!A48</f>
        <v>Concerted Care Group LLC</v>
      </c>
      <c r="B49" s="26" t="str">
        <f>'[1]Program Information'!B48</f>
        <v>Concerted Care Group Dover, LLC</v>
      </c>
      <c r="C49" s="26" t="str">
        <f>'[1]Program Information'!D48</f>
        <v>Kent</v>
      </c>
      <c r="D49" s="26" t="str">
        <f>'[1]Program Information'!E48</f>
        <v>Dover</v>
      </c>
      <c r="E49" s="26" t="str">
        <f>'[1]Program Information'!C48</f>
        <v>911 South DuPont Highway Dover, Delaware 19901</v>
      </c>
      <c r="F49" s="26" t="str">
        <f>'[1]Program Information'!F48</f>
        <v>1-800-224-5483</v>
      </c>
      <c r="G49" s="26" t="str">
        <f>'[1]Program Information'!G48</f>
        <v>OP ASAM Level 1 &amp; IOP Services ASAM Level 2.1</v>
      </c>
      <c r="H49" s="26" t="str">
        <f>'[1]Program Information'!H48</f>
        <v>OP ASAM Level 1 &amp; IOP Services ASAM Level 2.1</v>
      </c>
    </row>
    <row r="50" spans="1:22" s="9" customFormat="1" ht="28.8" x14ac:dyDescent="0.3">
      <c r="A50" s="26" t="str">
        <f>'[1]Program Information'!A49</f>
        <v>Concerted Care Group LLC</v>
      </c>
      <c r="B50" s="26" t="str">
        <f>'[1]Program Information'!B49</f>
        <v>Concerted Care Group Dover, LLC</v>
      </c>
      <c r="C50" s="26" t="str">
        <f>'[1]Program Information'!D49</f>
        <v>Kent</v>
      </c>
      <c r="D50" s="26" t="str">
        <f>'[1]Program Information'!E49</f>
        <v>Dover</v>
      </c>
      <c r="E50" s="26" t="str">
        <f>'[1]Program Information'!C49</f>
        <v>911 South DuPont Highway Dover, Delaware 19901</v>
      </c>
      <c r="F50" s="26" t="str">
        <f>'[1]Program Information'!F49</f>
        <v>1-800-224-5483</v>
      </c>
      <c r="G50" s="26" t="str">
        <f>'[1]Program Information'!G49</f>
        <v>Opioid Treatment Program ASAM Level 1</v>
      </c>
      <c r="H50" s="26" t="str">
        <f>'[1]Program Information'!H49</f>
        <v>Opioid Treatment Program ASAM Level 1</v>
      </c>
      <c r="I50" s="10"/>
      <c r="J50" s="10"/>
      <c r="K50" s="10"/>
      <c r="L50" s="10"/>
      <c r="M50" s="10"/>
      <c r="N50" s="11"/>
      <c r="O50" s="11"/>
      <c r="P50" s="11"/>
      <c r="Q50" s="11"/>
      <c r="R50" s="12"/>
      <c r="T50" s="12"/>
      <c r="U50" s="12"/>
      <c r="V50" s="12"/>
    </row>
    <row r="51" spans="1:22" ht="43.2" x14ac:dyDescent="0.3">
      <c r="A51" s="26" t="str">
        <f>'[1]Program Information'!A50</f>
        <v>Conexio Care, Inc.</v>
      </c>
      <c r="B51" s="26" t="str">
        <f>'[1]Program Information'!B50</f>
        <v>Conexio Care, Inc. - ACT Dover</v>
      </c>
      <c r="C51" s="26" t="str">
        <f>'[1]Program Information'!D50</f>
        <v>Kent</v>
      </c>
      <c r="D51" s="26" t="str">
        <f>'[1]Program Information'!E50</f>
        <v>Dover</v>
      </c>
      <c r="E51" s="26" t="str">
        <f>'[1]Program Information'!C50</f>
        <v>1114 South DuPont Highway, Suite 103, Dover, DE 19901</v>
      </c>
      <c r="F51" s="26" t="str">
        <f>'[1]Program Information'!F50</f>
        <v>302-336-8307</v>
      </c>
      <c r="G51" s="26" t="str">
        <f>'[1]Program Information'!G50</f>
        <v>None</v>
      </c>
      <c r="H51" s="26" t="str">
        <f>'[1]Program Information'!H50</f>
        <v>ACT (PROMISE) </v>
      </c>
    </row>
    <row r="52" spans="1:22" ht="28.8" x14ac:dyDescent="0.3">
      <c r="A52" s="26" t="str">
        <f>'[1]Program Information'!A51</f>
        <v>Conexio Care, Inc.</v>
      </c>
      <c r="B52" s="26" t="str">
        <f>'[1]Program Information'!B51</f>
        <v>Conexio Care, Inc. - ACT I</v>
      </c>
      <c r="C52" s="26" t="str">
        <f>'[1]Program Information'!D51</f>
        <v>New Castle</v>
      </c>
      <c r="D52" s="26" t="str">
        <f>'[1]Program Information'!E51</f>
        <v>Newark</v>
      </c>
      <c r="E52" s="26" t="str">
        <f>'[1]Program Information'!C51</f>
        <v>590 Naamans Road, Claymont, 19703</v>
      </c>
      <c r="F52" s="26" t="str">
        <f>'[1]Program Information'!F51</f>
        <v>302-442-6622</v>
      </c>
      <c r="G52" s="26" t="str">
        <f>'[1]Program Information'!G51</f>
        <v>None</v>
      </c>
      <c r="H52" s="26" t="str">
        <f>'[1]Program Information'!H51</f>
        <v>ACT (PROMISE) </v>
      </c>
    </row>
    <row r="53" spans="1:22" ht="28.8" x14ac:dyDescent="0.3">
      <c r="A53" s="26" t="str">
        <f>'[1]Program Information'!A52</f>
        <v>Conexio Care, Inc.</v>
      </c>
      <c r="B53" s="26" t="str">
        <f>'[1]Program Information'!B52</f>
        <v>Conexio Care, Inc. - ACT2</v>
      </c>
      <c r="C53" s="26" t="str">
        <f>'[1]Program Information'!D52</f>
        <v>New Castle</v>
      </c>
      <c r="D53" s="26" t="str">
        <f>'[1]Program Information'!E52</f>
        <v>Newark</v>
      </c>
      <c r="E53" s="26" t="str">
        <f>'[1]Program Information'!C52</f>
        <v>1208 Drummond Plaza, Newark, DE 19711</v>
      </c>
      <c r="F53" s="26" t="str">
        <f>'[1]Program Information'!F52</f>
        <v>302-984-3380</v>
      </c>
      <c r="G53" s="26" t="str">
        <f>'[1]Program Information'!G52</f>
        <v>None</v>
      </c>
      <c r="H53" s="26" t="str">
        <f>'[1]Program Information'!H52</f>
        <v>ACT (PROMISE) </v>
      </c>
    </row>
    <row r="54" spans="1:22" ht="28.8" x14ac:dyDescent="0.3">
      <c r="A54" s="26" t="str">
        <f>'[1]Program Information'!A53</f>
        <v>Conexio Care, Inc.</v>
      </c>
      <c r="B54" s="26" t="str">
        <f>'[1]Program Information'!B53</f>
        <v>Conexio Care, Inc. - ACT 3</v>
      </c>
      <c r="C54" s="26" t="str">
        <f>'[1]Program Information'!D53</f>
        <v>New Castle</v>
      </c>
      <c r="D54" s="26" t="str">
        <f>'[1]Program Information'!E53</f>
        <v>Newark</v>
      </c>
      <c r="E54" s="26" t="str">
        <f>'[1]Program Information'!C53</f>
        <v>590 Naamans Road, Claymont, 19703</v>
      </c>
      <c r="F54" s="26" t="str">
        <f>'[1]Program Information'!F53</f>
        <v>302-268-1080</v>
      </c>
      <c r="G54" s="26" t="str">
        <f>'[1]Program Information'!G53</f>
        <v>None</v>
      </c>
      <c r="H54" s="26" t="str">
        <f>'[1]Program Information'!H53</f>
        <v>ACT (PROMISE) </v>
      </c>
    </row>
    <row r="55" spans="1:22" ht="28.8" x14ac:dyDescent="0.3">
      <c r="A55" s="26" t="str">
        <f>'[1]Program Information'!A54</f>
        <v>Conexio Care, Inc.</v>
      </c>
      <c r="B55" s="26" t="str">
        <f>'[1]Program Information'!B54</f>
        <v>Conexio Care, Inc. - ACT 4</v>
      </c>
      <c r="C55" s="26" t="str">
        <f>'[1]Program Information'!D54</f>
        <v>New Castle</v>
      </c>
      <c r="D55" s="26" t="str">
        <f>'[1]Program Information'!E54</f>
        <v>Newark</v>
      </c>
      <c r="E55" s="26" t="str">
        <f>'[1]Program Information'!C54</f>
        <v>590 Naamans Road, Claymont, 19703</v>
      </c>
      <c r="F55" s="26" t="str">
        <f>'[1]Program Information'!F54</f>
        <v>302-428-9200</v>
      </c>
      <c r="G55" s="26" t="str">
        <f>'[1]Program Information'!G54</f>
        <v>None</v>
      </c>
      <c r="H55" s="26" t="str">
        <f>'[1]Program Information'!H54</f>
        <v>ACT (PROMISE) </v>
      </c>
    </row>
    <row r="56" spans="1:22" ht="28.8" x14ac:dyDescent="0.3">
      <c r="A56" s="26" t="str">
        <f>'[1]Program Information'!A55</f>
        <v>Conexio Care, Inc.</v>
      </c>
      <c r="B56" s="26" t="str">
        <f>'[1]Program Information'!B55</f>
        <v>Conexio Care, Inc. - Camden West  Group Home</v>
      </c>
      <c r="C56" s="26" t="str">
        <f>'[1]Program Information'!D55</f>
        <v>Kent</v>
      </c>
      <c r="D56" s="26" t="str">
        <f>'[1]Program Information'!E55</f>
        <v>Camden</v>
      </c>
      <c r="E56" s="26" t="str">
        <f>'[1]Program Information'!C55</f>
        <v>124 North West Street, Camden, DE  19934</v>
      </c>
      <c r="F56" s="26" t="str">
        <f>'[1]Program Information'!F55</f>
        <v>302-531-1103</v>
      </c>
      <c r="G56" s="26" t="str">
        <f>'[1]Program Information'!G55</f>
        <v>None</v>
      </c>
      <c r="H56" s="26" t="str">
        <f>'[1]Program Information'!H55</f>
        <v>Group Home (PROMISE)</v>
      </c>
    </row>
    <row r="57" spans="1:22" ht="28.8" x14ac:dyDescent="0.3">
      <c r="A57" s="26" t="str">
        <f>'[1]Program Information'!A56</f>
        <v>Conexio Care, Inc.</v>
      </c>
      <c r="B57" s="26" t="str">
        <f>'[1]Program Information'!B56</f>
        <v>Conexio Care, Inc. - Clint Walker Group Home</v>
      </c>
      <c r="C57" s="26" t="str">
        <f>'[1]Program Information'!D56</f>
        <v>Kent</v>
      </c>
      <c r="D57" s="26" t="str">
        <f>'[1]Program Information'!E56</f>
        <v>Smyrna</v>
      </c>
      <c r="E57" s="26" t="str">
        <f>'[1]Program Information'!C56</f>
        <v>676 Black Diamond Road, Smyrna, DE 19977</v>
      </c>
      <c r="F57" s="26" t="str">
        <f>'[1]Program Information'!F56</f>
        <v>302-389-0006</v>
      </c>
      <c r="G57" s="26" t="str">
        <f>'[1]Program Information'!G56</f>
        <v>None</v>
      </c>
      <c r="H57" s="26" t="str">
        <f>'[1]Program Information'!H56</f>
        <v>Group Home (PROMISE)</v>
      </c>
    </row>
    <row r="58" spans="1:22" ht="28.8" x14ac:dyDescent="0.3">
      <c r="A58" s="26" t="str">
        <f>'[1]Program Information'!A57</f>
        <v>Conexio Care, Inc.</v>
      </c>
      <c r="B58" s="26" t="str">
        <f>'[1]Program Information'!B57</f>
        <v>Conexio Care, Inc. - Blackbird Landing Group Home</v>
      </c>
      <c r="C58" s="26" t="str">
        <f>'[1]Program Information'!D57</f>
        <v>New Castle</v>
      </c>
      <c r="D58" s="26" t="str">
        <f>'[1]Program Information'!E57</f>
        <v>Townsend</v>
      </c>
      <c r="E58" s="26" t="str">
        <f>'[1]Program Information'!C57</f>
        <v>994 Blackbird Landing Road, Townsend, DE  19734</v>
      </c>
      <c r="F58" s="26" t="str">
        <f>'[1]Program Information'!F57</f>
        <v>302-659-0512</v>
      </c>
      <c r="G58" s="26" t="str">
        <f>'[1]Program Information'!G57</f>
        <v>None</v>
      </c>
      <c r="H58" s="26" t="str">
        <f>'[1]Program Information'!H57</f>
        <v>Group Home (PROMISE)</v>
      </c>
    </row>
    <row r="59" spans="1:22" ht="28.8" x14ac:dyDescent="0.3">
      <c r="A59" s="26" t="str">
        <f>'[1]Program Information'!A58</f>
        <v>Conexio Care, Inc.</v>
      </c>
      <c r="B59" s="26" t="str">
        <f>'[1]Program Information'!B58</f>
        <v>Conexio Care, Inc. - Cardinal Group Home</v>
      </c>
      <c r="C59" s="26" t="str">
        <f>'[1]Program Information'!D58</f>
        <v>New Castle</v>
      </c>
      <c r="D59" s="26" t="str">
        <f>'[1]Program Information'!E58</f>
        <v>Bear</v>
      </c>
      <c r="E59" s="26" t="str">
        <f>'[1]Program Information'!C58</f>
        <v>722 Cardinal Avenue, Bear, DE 19701</v>
      </c>
      <c r="F59" s="26" t="str">
        <f>'[1]Program Information'!F58</f>
        <v>302-221-6860</v>
      </c>
      <c r="G59" s="26" t="str">
        <f>'[1]Program Information'!G58</f>
        <v>None</v>
      </c>
      <c r="H59" s="26" t="str">
        <f>'[1]Program Information'!H58</f>
        <v>Group Home (PROMISE)</v>
      </c>
    </row>
    <row r="60" spans="1:22" ht="28.8" x14ac:dyDescent="0.3">
      <c r="A60" s="26" t="str">
        <f>'[1]Program Information'!A59</f>
        <v>Conexio Care, Inc.</v>
      </c>
      <c r="B60" s="26" t="str">
        <f>'[1]Program Information'!B59</f>
        <v>Conexio Care, Inc. - Gordy Place Group Home</v>
      </c>
      <c r="C60" s="26" t="str">
        <f>'[1]Program Information'!D59</f>
        <v>New Castle</v>
      </c>
      <c r="D60" s="26" t="str">
        <f>'[1]Program Information'!E59</f>
        <v>New Castle</v>
      </c>
      <c r="E60" s="26" t="str">
        <f>'[1]Program Information'!C59</f>
        <v>204 Gordy Place, New Castle, DE 19720</v>
      </c>
      <c r="F60" s="26" t="str">
        <f>'[1]Program Information'!F59</f>
        <v>302-221-6605</v>
      </c>
      <c r="G60" s="26" t="str">
        <f>'[1]Program Information'!G59</f>
        <v>None</v>
      </c>
      <c r="H60" s="26" t="str">
        <f>'[1]Program Information'!H59</f>
        <v>Group Home (PROMISE)</v>
      </c>
    </row>
    <row r="61" spans="1:22" ht="28.8" x14ac:dyDescent="0.3">
      <c r="A61" s="26" t="str">
        <f>'[1]Program Information'!A60</f>
        <v>Conexio Care, Inc.</v>
      </c>
      <c r="B61" s="26" t="str">
        <f>'[1]Program Information'!B60</f>
        <v>Conexio Care, Inc. - Penn Place Group Home</v>
      </c>
      <c r="C61" s="26" t="str">
        <f>'[1]Program Information'!D60</f>
        <v>New Castle</v>
      </c>
      <c r="D61" s="26" t="str">
        <f>'[1]Program Information'!E60</f>
        <v>Middletown</v>
      </c>
      <c r="E61" s="26" t="str">
        <f>'[1]Program Information'!C60</f>
        <v>706 Port Penn Road, Unit A, Middletown, DE 19709</v>
      </c>
      <c r="F61" s="26" t="str">
        <f>'[1]Program Information'!F60</f>
        <v>302-918-1002, ext 1400</v>
      </c>
      <c r="G61" s="26" t="str">
        <f>'[1]Program Information'!G60</f>
        <v>None</v>
      </c>
      <c r="H61" s="26" t="str">
        <f>'[1]Program Information'!H60</f>
        <v>Group Home (PROMISE)</v>
      </c>
    </row>
    <row r="62" spans="1:22" ht="28.8" x14ac:dyDescent="0.3">
      <c r="A62" s="26" t="str">
        <f>'[1]Program Information'!A61</f>
        <v>Conexio Care, Inc.</v>
      </c>
      <c r="B62" s="26" t="str">
        <f>'[1]Program Information'!B61</f>
        <v>Conexio Care, Inc. - Chris Sturmfels Group Home</v>
      </c>
      <c r="C62" s="26" t="str">
        <f>'[1]Program Information'!D61</f>
        <v>New Castle</v>
      </c>
      <c r="D62" s="26" t="str">
        <f>'[1]Program Information'!E61</f>
        <v>Wilmington</v>
      </c>
      <c r="E62" s="26" t="str">
        <f>'[1]Program Information'!C61</f>
        <v>800 Bellevue Road, Wilmington, DE 19809</v>
      </c>
      <c r="F62" s="26" t="str">
        <f>'[1]Program Information'!F61</f>
        <v>302-762-1909</v>
      </c>
      <c r="G62" s="26" t="str">
        <f>'[1]Program Information'!G61</f>
        <v>None</v>
      </c>
      <c r="H62" s="26" t="str">
        <f>'[1]Program Information'!H61</f>
        <v>Group Home (PROMISE)</v>
      </c>
    </row>
    <row r="63" spans="1:22" ht="28.8" x14ac:dyDescent="0.3">
      <c r="A63" s="26" t="str">
        <f>'[1]Program Information'!A62</f>
        <v>Conexio Care, Inc.</v>
      </c>
      <c r="B63" s="26" t="str">
        <f>'[1]Program Information'!B62</f>
        <v>Conexio Care, Inc. - Roxana Group Home</v>
      </c>
      <c r="C63" s="26" t="str">
        <f>'[1]Program Information'!D62</f>
        <v>Sussex</v>
      </c>
      <c r="D63" s="26" t="str">
        <f>'[1]Program Information'!E62</f>
        <v>Frankford</v>
      </c>
      <c r="E63" s="26" t="str">
        <f>'[1]Program Information'!C62</f>
        <v>35906 Zion Church Road, Frankford, DE 19945</v>
      </c>
      <c r="F63" s="26" t="str">
        <f>'[1]Program Information'!F62</f>
        <v>302-436-3292</v>
      </c>
      <c r="G63" s="26" t="str">
        <f>'[1]Program Information'!G62</f>
        <v>None</v>
      </c>
      <c r="H63" s="26" t="str">
        <f>'[1]Program Information'!H62</f>
        <v>Group Home (PROMISE)</v>
      </c>
    </row>
    <row r="64" spans="1:22" ht="28.8" x14ac:dyDescent="0.3">
      <c r="A64" s="26" t="str">
        <f>'[1]Program Information'!A63</f>
        <v>Conexio Care, Inc.</v>
      </c>
      <c r="B64" s="26" t="str">
        <f>'[1]Program Information'!B63</f>
        <v>Conexio Care, Inc. - PROMISE Peer Support Services</v>
      </c>
      <c r="C64" s="26" t="str">
        <f>'[1]Program Information'!D63</f>
        <v>Kent</v>
      </c>
      <c r="D64" s="26" t="str">
        <f>'[1]Program Information'!E63</f>
        <v>Dover</v>
      </c>
      <c r="E64" s="26" t="str">
        <f>'[1]Program Information'!C63</f>
        <v>1114 South Dupont Highway, Dover, DE  19901</v>
      </c>
      <c r="F64" s="26" t="str">
        <f>'[1]Program Information'!F63</f>
        <v>833-886-2277</v>
      </c>
      <c r="G64" s="26" t="str">
        <f>'[1]Program Information'!G63</f>
        <v>None</v>
      </c>
      <c r="H64" s="26" t="str">
        <f>'[1]Program Information'!H63</f>
        <v>Peer Service (PROMISE)</v>
      </c>
    </row>
    <row r="65" spans="1:8" ht="43.2" x14ac:dyDescent="0.3">
      <c r="A65" s="26" t="str">
        <f>'[1]Program Information'!A64</f>
        <v>Coras Wellness and Behavioral Health, LLC owned by DL Behavioral Opco LLC</v>
      </c>
      <c r="B65" s="26" t="str">
        <f>'[1]Program Information'!B64</f>
        <v>Coras Wellness and Behavioral Health, LLC - Harrington Men's Level 4 Recovery House</v>
      </c>
      <c r="C65" s="26" t="str">
        <f>'[1]Program Information'!D64</f>
        <v>Kent</v>
      </c>
      <c r="D65" s="26" t="str">
        <f>'[1]Program Information'!E64</f>
        <v>Harrington</v>
      </c>
      <c r="E65" s="26" t="str">
        <f>'[1]Program Information'!C64</f>
        <v>9 East Street, Harrington, DE 19952</v>
      </c>
      <c r="F65" s="26" t="str">
        <f>'[1]Program Information'!F64</f>
        <v>302-786-7800</v>
      </c>
      <c r="G65" s="26" t="str">
        <f>'[1]Program Information'!G64</f>
        <v>Clinically Managed Residential ASAM Level 3.1</v>
      </c>
      <c r="H65" s="26" t="str">
        <f>'[1]Program Information'!H64</f>
        <v>Clinically Managed Residential ASAM Level 3.1</v>
      </c>
    </row>
    <row r="66" spans="1:8" ht="43.2" x14ac:dyDescent="0.3">
      <c r="A66" s="26" t="str">
        <f>'[1]Program Information'!A65</f>
        <v>Coras Wellness and Behavioral Health, LLC owned by DL Behavioral Opco LLC</v>
      </c>
      <c r="B66" s="26" t="str">
        <f>'[1]Program Information'!B65</f>
        <v>Coras Wellness and Behavioral Health, LLC - Men's Residential Treatment</v>
      </c>
      <c r="C66" s="26" t="str">
        <f>'[1]Program Information'!D65</f>
        <v>Kent</v>
      </c>
      <c r="D66" s="26" t="str">
        <f>'[1]Program Information'!E65</f>
        <v>Harrington</v>
      </c>
      <c r="E66" s="26" t="str">
        <f>'[1]Program Information'!C65</f>
        <v>9 East Street, Harrington, DE 19952</v>
      </c>
      <c r="F66" s="26" t="str">
        <f>'[1]Program Information'!F65</f>
        <v>833-886-2277</v>
      </c>
      <c r="G66" s="26" t="str">
        <f>'[1]Program Information'!G65</f>
        <v>Clinically Managed Residential ASAM Level 3.5 </v>
      </c>
      <c r="H66" s="26" t="str">
        <f>'[1]Program Information'!H65</f>
        <v>Clinically Managed Residential ASAM Level 3.5 </v>
      </c>
    </row>
    <row r="67" spans="1:8" ht="43.2" x14ac:dyDescent="0.3">
      <c r="A67" s="26" t="str">
        <f>'[1]Program Information'!A66</f>
        <v>Coras Wellness and Behavioral Health, LLC owned by DL Behavioral Opco LLC</v>
      </c>
      <c r="B67" s="26" t="str">
        <f>'[1]Program Information'!B66</f>
        <v>Coras Wellness and Behavioral Health, LLC - Women's Residential Treatment</v>
      </c>
      <c r="C67" s="26" t="str">
        <f>'[1]Program Information'!D66</f>
        <v>New Castle</v>
      </c>
      <c r="D67" s="26" t="str">
        <f>'[1]Program Information'!E66</f>
        <v>Wilmington</v>
      </c>
      <c r="E67" s="26" t="str">
        <f>'[1]Program Information'!C66</f>
        <v>1120 Brandywine Street, Wilmington, Delaware 19802</v>
      </c>
      <c r="F67" s="26" t="str">
        <f>'[1]Program Information'!F66</f>
        <v>302-384-8167</v>
      </c>
      <c r="G67" s="26" t="str">
        <f>'[1]Program Information'!G66</f>
        <v>Clinically Managed Residential ASAM Level 3.5 </v>
      </c>
      <c r="H67" s="26" t="str">
        <f>'[1]Program Information'!H66</f>
        <v>Clinically Managed Residential ASAM Level 3.5 </v>
      </c>
    </row>
    <row r="68" spans="1:8" ht="43.2" x14ac:dyDescent="0.3">
      <c r="A68" s="26" t="str">
        <f>'[1]Program Information'!A67</f>
        <v>Coras Wellness and Behavioral Health, LLC owned by DL Behavioral Opco LLC</v>
      </c>
      <c r="B68" s="26" t="str">
        <f>'[1]Program Information'!B67</f>
        <v>Coras Wellness and Behavioral Health, LLC - Dover Outpatient Treatment Program</v>
      </c>
      <c r="C68" s="26" t="str">
        <f>'[1]Program Information'!D67</f>
        <v>Kent</v>
      </c>
      <c r="D68" s="26" t="str">
        <f>'[1]Program Information'!E67</f>
        <v>Dover</v>
      </c>
      <c r="E68" s="26" t="str">
        <f>'[1]Program Information'!C67</f>
        <v>1114 South DuPont Highway, Suite 102, Dover, Delaware 19901</v>
      </c>
      <c r="F68" s="26" t="str">
        <f>'[1]Program Information'!F67</f>
        <v>302-672-9360</v>
      </c>
      <c r="G68" s="26" t="str">
        <f>'[1]Program Information'!G67</f>
        <v>OP ASAM Level 1 &amp; IOP Services ASAM Level 2.1</v>
      </c>
      <c r="H68" s="26" t="str">
        <f>'[1]Program Information'!H67</f>
        <v>OP ASAM Level 1 &amp; IOP Services ASAM Level 2.1</v>
      </c>
    </row>
    <row r="69" spans="1:8" ht="43.2" x14ac:dyDescent="0.3">
      <c r="A69" s="26" t="str">
        <f>'[1]Program Information'!A68</f>
        <v>Coras Wellness and Behavioral Health, LLC owned by DL Behavioral Opco LLC</v>
      </c>
      <c r="B69" s="26" t="str">
        <f>'[1]Program Information'!B68</f>
        <v>Coras Wellness and Behavioral Health, LLC - Newark Integrated Outpatient Treatment Program</v>
      </c>
      <c r="C69" s="26" t="str">
        <f>'[1]Program Information'!D68</f>
        <v>New Castle</v>
      </c>
      <c r="D69" s="26" t="str">
        <f>'[1]Program Information'!E68</f>
        <v>Newark</v>
      </c>
      <c r="E69" s="26" t="str">
        <f>'[1]Program Information'!C68</f>
        <v xml:space="preserve"> 3304 Drummond Plaza, Building 3, Newark, DE  19711</v>
      </c>
      <c r="F69" s="26" t="str">
        <f>'[1]Program Information'!F68</f>
        <v>302-454-7520 or 833-886-2277</v>
      </c>
      <c r="G69" s="26" t="str">
        <f>'[1]Program Information'!G68</f>
        <v>OP ASAM Level 1 &amp; IOP Services ASAM Level 2.1</v>
      </c>
      <c r="H69" s="26" t="str">
        <f>'[1]Program Information'!H68</f>
        <v>OP ASAM Level 1 &amp; IOP Services ASAM Level 2.1</v>
      </c>
    </row>
    <row r="70" spans="1:8" ht="43.2" x14ac:dyDescent="0.3">
      <c r="A70" s="26" t="str">
        <f>'[1]Program Information'!A69</f>
        <v>Coras Wellness and Behavioral Health, LLC owned by DL Behavioral Opco LLC</v>
      </c>
      <c r="B70" s="26" t="str">
        <f>'[1]Program Information'!B69</f>
        <v>Coras Wellness and Behavioral Health, LLC - Millsboro Outpatient Treatment Program</v>
      </c>
      <c r="C70" s="26" t="str">
        <f>'[1]Program Information'!D69</f>
        <v>Sussex</v>
      </c>
      <c r="D70" s="26" t="str">
        <f>'[1]Program Information'!E69</f>
        <v>Millsboro</v>
      </c>
      <c r="E70" s="26" t="str">
        <f>'[1]Program Information'!C69</f>
        <v>315 Old Landing Road, Millsboro, DE 19966</v>
      </c>
      <c r="F70" s="26" t="str">
        <f>'[1]Program Information'!F69</f>
        <v>302-947-1920</v>
      </c>
      <c r="G70" s="26" t="str">
        <f>'[1]Program Information'!G69</f>
        <v>OP ASAM Level 1 &amp; IOP Services ASAM Level 2.1</v>
      </c>
      <c r="H70" s="26" t="str">
        <f>'[1]Program Information'!H69</f>
        <v>OP ASAM Level 1 &amp; IOP Services ASAM Level 2.1</v>
      </c>
    </row>
    <row r="71" spans="1:8" ht="43.2" x14ac:dyDescent="0.3">
      <c r="A71" s="26" t="str">
        <f>'[1]Program Information'!A70</f>
        <v>Coras Wellness and Behavioral Health, LLC owned by DL Behavioral Opco LLC</v>
      </c>
      <c r="B71" s="26" t="str">
        <f>'[1]Program Information'!B70</f>
        <v>Coras Wellness and Behavioral Health, LLC - Dover Opioid Outpatient Treatment Program</v>
      </c>
      <c r="C71" s="26" t="str">
        <f>'[1]Program Information'!D70</f>
        <v>Kent</v>
      </c>
      <c r="D71" s="26" t="str">
        <f>'[1]Program Information'!E70</f>
        <v>Dover</v>
      </c>
      <c r="E71" s="26" t="str">
        <f>'[1]Program Information'!C70</f>
        <v>1114 South DuPont Highway, Suite 102, Dover, Delaware 19901</v>
      </c>
      <c r="F71" s="26" t="str">
        <f>'[1]Program Information'!F70</f>
        <v>302-672-9360</v>
      </c>
      <c r="G71" s="26" t="str">
        <f>'[1]Program Information'!G70</f>
        <v>Opioid Treatment Program ASAM Level 1</v>
      </c>
      <c r="H71" s="26" t="str">
        <f>'[1]Program Information'!H70</f>
        <v>Opioid Treatment Program ASAM Level 1</v>
      </c>
    </row>
    <row r="72" spans="1:8" ht="43.2" x14ac:dyDescent="0.3">
      <c r="A72" s="26" t="str">
        <f>'[1]Program Information'!A71</f>
        <v>Coras Wellness and Behavioral Health, LLC owned by DL Behavioral Opco LLC</v>
      </c>
      <c r="B72" s="26" t="str">
        <f>'[1]Program Information'!B71</f>
        <v>Coras Wellness and Behavioral Health, LLC - Harrington Outpatient Opioid Treatment Program</v>
      </c>
      <c r="C72" s="26" t="str">
        <f>'[1]Program Information'!D71</f>
        <v>Kent</v>
      </c>
      <c r="D72" s="26" t="str">
        <f>'[1]Program Information'!E71</f>
        <v>Harrington</v>
      </c>
      <c r="E72" s="26" t="str">
        <f>'[1]Program Information'!C71</f>
        <v>3 East Street, Harrington, DE 19952</v>
      </c>
      <c r="F72" s="26" t="str">
        <f>'[1]Program Information'!F71</f>
        <v>302-786-7800</v>
      </c>
      <c r="G72" s="26" t="str">
        <f>'[1]Program Information'!G71</f>
        <v>Opioid Treatment Program ASAM Level 1</v>
      </c>
      <c r="H72" s="26" t="str">
        <f>'[1]Program Information'!H71</f>
        <v>Opioid Treatment Program ASAM Level 1</v>
      </c>
    </row>
    <row r="73" spans="1:8" ht="43.2" x14ac:dyDescent="0.3">
      <c r="A73" s="26" t="str">
        <f>'[1]Program Information'!A72</f>
        <v>Coras Wellness and Behavioral Health, LLC owned by DL Behavioral Opco LLC</v>
      </c>
      <c r="B73" s="26" t="str">
        <f>'[1]Program Information'!B72</f>
        <v>Coras Wellness and Behavioral Health, LLC - Newark Opioid Outpatient Treatment Program</v>
      </c>
      <c r="C73" s="26" t="str">
        <f>'[1]Program Information'!D72</f>
        <v>New Castle</v>
      </c>
      <c r="D73" s="26" t="str">
        <f>'[1]Program Information'!E72</f>
        <v>Newark</v>
      </c>
      <c r="E73" s="26" t="str">
        <f>'[1]Program Information'!C72</f>
        <v xml:space="preserve"> 3304 Drummond Plaza, Building 3, Newark, DE  19711</v>
      </c>
      <c r="F73" s="26" t="str">
        <f>'[1]Program Information'!F72</f>
        <v>302-454-7520 or 833-886-2277</v>
      </c>
      <c r="G73" s="26" t="str">
        <f>'[1]Program Information'!G72</f>
        <v>Opioid Treatment Program ASAM Level 1</v>
      </c>
      <c r="H73" s="26" t="str">
        <f>'[1]Program Information'!H72</f>
        <v>Opioid Treatment Program ASAM Level 1</v>
      </c>
    </row>
    <row r="74" spans="1:8" ht="43.2" x14ac:dyDescent="0.3">
      <c r="A74" s="26" t="str">
        <f>'[1]Program Information'!A73</f>
        <v>Coras Wellness and Behavioral Health, LLC owned by DL Behavioral Opco LLC</v>
      </c>
      <c r="B74" s="26" t="str">
        <f>'[1]Program Information'!B73</f>
        <v>Coras Wellness and Behavioral Health, LLC - Millsboro Outpatient Opioid Treatment Program</v>
      </c>
      <c r="C74" s="26" t="str">
        <f>'[1]Program Information'!D73</f>
        <v>Sussex</v>
      </c>
      <c r="D74" s="26" t="str">
        <f>'[1]Program Information'!E73</f>
        <v>Millsboro</v>
      </c>
      <c r="E74" s="26" t="str">
        <f>'[1]Program Information'!C73</f>
        <v>315 Old Landing Road, Millsboro, DE 19966</v>
      </c>
      <c r="F74" s="26" t="str">
        <f>'[1]Program Information'!F73</f>
        <v>302-947-1920</v>
      </c>
      <c r="G74" s="26" t="str">
        <f>'[1]Program Information'!G73</f>
        <v>Opioid Treatment Program ASAM Level 1</v>
      </c>
      <c r="H74" s="26" t="str">
        <f>'[1]Program Information'!H73</f>
        <v>Opioid Treatment Program ASAM Level 1</v>
      </c>
    </row>
    <row r="75" spans="1:8" ht="28.8" x14ac:dyDescent="0.3">
      <c r="A75" s="26" t="str">
        <f>'[1]Program Information'!A154</f>
        <v xml:space="preserve">Delaware Psychological Services </v>
      </c>
      <c r="B75" s="26" t="str">
        <f>'[1]Program Information'!B154</f>
        <v>Delaware Psychological Services</v>
      </c>
      <c r="C75" s="26" t="str">
        <f>'[1]Program Information'!D154</f>
        <v>Sussex</v>
      </c>
      <c r="D75" s="26" t="str">
        <f>'[1]Program Information'!E154</f>
        <v>Lewes</v>
      </c>
      <c r="E75" s="26" t="str">
        <f>'[1]Program Information'!C154</f>
        <v>16287 Willow Creek Road Lewes Delaware 19958</v>
      </c>
      <c r="F75" s="26" t="str">
        <f>'[1]Program Information'!F154</f>
        <v>302-703-6332</v>
      </c>
      <c r="G75" s="26" t="str">
        <f>'[1]Program Information'!G154</f>
        <v>Outpatient Services ASAM Level 1</v>
      </c>
      <c r="H75" s="26" t="str">
        <f>'[1]Program Information'!H154</f>
        <v>Outpatient Services ASAM Level 1</v>
      </c>
    </row>
    <row r="76" spans="1:8" ht="72" x14ac:dyDescent="0.3">
      <c r="A76" s="26" t="str">
        <f>'[1]Program Information'!A74</f>
        <v>Department of Health and Social Services, Division of Substance Abuse and Mental Health, Community Behavioral Health Services Bureau</v>
      </c>
      <c r="B76" s="26" t="str">
        <f>'[1]Program Information'!B74</f>
        <v>Department of Health and Social Services, Division of Substance Abuse and Mental Health, Community Behavioral Health Services Bureau</v>
      </c>
      <c r="C76" s="26" t="str">
        <f>'[1]Program Information'!D74</f>
        <v xml:space="preserve">Kent </v>
      </c>
      <c r="D76" s="26" t="str">
        <f>'[1]Program Information'!E74</f>
        <v>Dover</v>
      </c>
      <c r="E76" s="26" t="str">
        <f>'[1]Program Information'!C74</f>
        <v>James W. Williams, State Service Center, 805 River Road, 3rd Floor, Dover, Delaware 19901</v>
      </c>
      <c r="F76" s="26" t="str">
        <f>'[1]Program Information'!F74</f>
        <v>302-857-5060</v>
      </c>
      <c r="G76" s="26" t="str">
        <f>'[1]Program Information'!G74</f>
        <v>Outpatient Services ASAM Level 1</v>
      </c>
      <c r="H76" s="26" t="str">
        <f>'[1]Program Information'!H74</f>
        <v>Outpatient Services ASAM Level 1</v>
      </c>
    </row>
    <row r="77" spans="1:8" ht="72" x14ac:dyDescent="0.3">
      <c r="A77" s="26" t="str">
        <f>'[1]Program Information'!A75</f>
        <v>Department of Health and Social Services, Division of Substance Abuse and Mental Health, Community Behavioral Health Services Bureau</v>
      </c>
      <c r="B77" s="26" t="str">
        <f>'[1]Program Information'!B75</f>
        <v>Department of Health and Social Services, Division of Substance Abuse and Mental Health, Community Behavioral Health Services Bureau</v>
      </c>
      <c r="C77" s="26" t="str">
        <f>'[1]Program Information'!D75</f>
        <v>New Castle</v>
      </c>
      <c r="D77" s="26" t="str">
        <f>'[1]Program Information'!E75</f>
        <v>New Castle</v>
      </c>
      <c r="E77" s="26" t="str">
        <f>'[1]Program Information'!C75</f>
        <v>New Castle County Bridge Clinic, Fernhook, 14 Central Avenue, New Castle Delaware 19720</v>
      </c>
      <c r="F77" s="26" t="str">
        <f>'[1]Program Information'!F75</f>
        <v>302-255-1650</v>
      </c>
      <c r="G77" s="26" t="str">
        <f>'[1]Program Information'!G75</f>
        <v>Outpatient Services ASAM Level 1</v>
      </c>
      <c r="H77" s="26" t="str">
        <f>'[1]Program Information'!H75</f>
        <v>Outpatient Services ASAM Level 1</v>
      </c>
    </row>
    <row r="78" spans="1:8" ht="72" x14ac:dyDescent="0.3">
      <c r="A78" s="26" t="str">
        <f>'[1]Program Information'!A76</f>
        <v>Department of Health and Social Services, Division of Substance Abuse and Mental Health, Community Behavioral Health Services Bureau</v>
      </c>
      <c r="B78" s="26" t="str">
        <f>'[1]Program Information'!B76</f>
        <v>Department of Health and Social Services, Division of Substance Abuse and Mental Health, Community Behavioral Health Services Bureau</v>
      </c>
      <c r="C78" s="26" t="str">
        <f>'[1]Program Information'!D76</f>
        <v>New Castle</v>
      </c>
      <c r="D78" s="26" t="str">
        <f>'[1]Program Information'!E76</f>
        <v>New Castle</v>
      </c>
      <c r="E78" s="26" t="str">
        <f>'[1]Program Information'!C76</f>
        <v>Hope Center Bridge Clinic, 365 Airport Road                New Castle, Delaware 19720</v>
      </c>
      <c r="F78" s="26" t="str">
        <f>'[1]Program Information'!F76</f>
        <v>302-544-6815</v>
      </c>
      <c r="G78" s="26" t="str">
        <f>'[1]Program Information'!G76</f>
        <v>Outpatient Services ASAM Level 1</v>
      </c>
      <c r="H78" s="26" t="str">
        <f>'[1]Program Information'!H76</f>
        <v>Outpatient Services ASAM Level 1</v>
      </c>
    </row>
    <row r="79" spans="1:8" ht="72" x14ac:dyDescent="0.3">
      <c r="A79" s="26" t="str">
        <f>'[1]Program Information'!A77</f>
        <v>Department of Health and Social Services, Division of Substance Abuse and Mental Health, Community Behavioral Health Services Bureau</v>
      </c>
      <c r="B79" s="26" t="str">
        <f>'[1]Program Information'!B77</f>
        <v>Department of Health and Social Services, Division of Substance Abuse and Mental Health, Community Behavioral Health Services Bureau</v>
      </c>
      <c r="C79" s="26" t="str">
        <f>'[1]Program Information'!D77</f>
        <v>Sussex</v>
      </c>
      <c r="D79" s="26" t="str">
        <f>'[1]Program Information'!E77</f>
        <v>Georgetown</v>
      </c>
      <c r="E79" s="26" t="str">
        <f>'[1]Program Information'!C77</f>
        <v>Thurman Adams State Service Center, 546 S. Bedford Street, Georgetown, Delaware 19947</v>
      </c>
      <c r="F79" s="26" t="str">
        <f>'[1]Program Information'!F77</f>
        <v>302-515-3310</v>
      </c>
      <c r="G79" s="26" t="str">
        <f>'[1]Program Information'!G77</f>
        <v>Outpatient Services ASAM Level 1</v>
      </c>
      <c r="H79" s="26" t="str">
        <f>'[1]Program Information'!H77</f>
        <v>Outpatient Services ASAM Level 1</v>
      </c>
    </row>
    <row r="80" spans="1:8" ht="43.2" x14ac:dyDescent="0.3">
      <c r="A80" s="26" t="str">
        <f>'[1]Program Information'!A78</f>
        <v>Diamond State Counseling</v>
      </c>
      <c r="B80" s="26" t="str">
        <f>'[1]Program Information'!B78</f>
        <v>Diamond State Counseling</v>
      </c>
      <c r="C80" s="26" t="str">
        <f>'[1]Program Information'!D78</f>
        <v>New Castle</v>
      </c>
      <c r="D80" s="26" t="str">
        <f>'[1]Program Information'!E78</f>
        <v>Wilmington</v>
      </c>
      <c r="E80" s="26" t="str">
        <f>'[1]Program Information'!C78</f>
        <v>4550 New Linden Hill Road, Suite 152, Wilmington, DE 19808</v>
      </c>
      <c r="F80" s="26" t="str">
        <f>'[1]Program Information'!F78</f>
        <v>302-683-1055</v>
      </c>
      <c r="G80" s="26" t="str">
        <f>'[1]Program Information'!G78</f>
        <v>Outpatient Services ASAM Level 1</v>
      </c>
      <c r="H80" s="26" t="str">
        <f>'[1]Program Information'!H78</f>
        <v>Outpatient Services ASAM Level 1</v>
      </c>
    </row>
    <row r="81" spans="1:8" ht="28.8" x14ac:dyDescent="0.3">
      <c r="A81" s="26" t="str">
        <f>'[1]Program Information'!A79</f>
        <v>Dover Behavioral Health</v>
      </c>
      <c r="B81" s="26" t="str">
        <f>'[1]Program Information'!B79</f>
        <v>Dover Behavioral Health - Dover Campus</v>
      </c>
      <c r="C81" s="26" t="str">
        <f>'[1]Program Information'!D79</f>
        <v>Kent</v>
      </c>
      <c r="D81" s="26" t="str">
        <f>'[1]Program Information'!E79</f>
        <v>Dover</v>
      </c>
      <c r="E81" s="26" t="str">
        <f>'[1]Program Information'!C79</f>
        <v>725 Horsepond Road, Dover, DE 19901</v>
      </c>
      <c r="F81" s="26" t="str">
        <f>'[1]Program Information'!F79</f>
        <v>302-741-0140</v>
      </c>
      <c r="G81" s="26" t="str">
        <f>'[1]Program Information'!G79</f>
        <v>Intensive Outpatient Program ASAM Level 2.1</v>
      </c>
      <c r="H81" s="26" t="str">
        <f>'[1]Program Information'!H79</f>
        <v>Intensive Outpatient Program ASAM Level 2.1</v>
      </c>
    </row>
    <row r="82" spans="1:8" ht="28.8" x14ac:dyDescent="0.3">
      <c r="A82" s="26" t="str">
        <f>'[1]Program Information'!A80</f>
        <v>Dover Behavioral Health</v>
      </c>
      <c r="B82" s="26" t="str">
        <f>'[1]Program Information'!B80</f>
        <v>Dover Behavioral Health - Sussex Campus</v>
      </c>
      <c r="C82" s="26" t="str">
        <f>'[1]Program Information'!D80</f>
        <v>Sussex</v>
      </c>
      <c r="D82" s="26" t="str">
        <f>'[1]Program Information'!E80</f>
        <v>Georgetown</v>
      </c>
      <c r="E82" s="26" t="str">
        <f>'[1]Program Information'!C80</f>
        <v>404 S. Bedford Street, Suite 5, Georgetown, DE 19947</v>
      </c>
      <c r="F82" s="26" t="str">
        <f>'[1]Program Information'!F80</f>
        <v>302-747-1428</v>
      </c>
      <c r="G82" s="26" t="str">
        <f>'[1]Program Information'!G80</f>
        <v>Partial Hospitalization Program ASAM Level 2.5 </v>
      </c>
      <c r="H82" s="26" t="str">
        <f>'[1]Program Information'!H80</f>
        <v>Partial Hospitalization Program ASAM Level 2.5 </v>
      </c>
    </row>
    <row r="83" spans="1:8" ht="28.8" x14ac:dyDescent="0.3">
      <c r="A83" s="26" t="str">
        <f>'[1]Program Information'!A81</f>
        <v>Elwyn Foundation</v>
      </c>
      <c r="B83" s="26" t="str">
        <f>'[1]Program Information'!B81</f>
        <v>Elwyn ABH - Sussex ACT</v>
      </c>
      <c r="C83" s="26" t="str">
        <f>'[1]Program Information'!D81</f>
        <v>Sussex</v>
      </c>
      <c r="D83" s="26" t="str">
        <f>'[1]Program Information'!E81</f>
        <v>Georgetown</v>
      </c>
      <c r="E83" s="26" t="str">
        <f>'[1]Program Information'!C81</f>
        <v>505 W. Market Street, Suite 110, Georgetown, DE  19947</v>
      </c>
      <c r="F83" s="26" t="str">
        <f>'[1]Program Information'!F81</f>
        <v>302-752-1783</v>
      </c>
      <c r="G83" s="26" t="str">
        <f>'[1]Program Information'!G81</f>
        <v>None</v>
      </c>
      <c r="H83" s="26" t="str">
        <f>'[1]Program Information'!H81</f>
        <v>ACT (PROMISE) </v>
      </c>
    </row>
    <row r="84" spans="1:8" ht="28.8" x14ac:dyDescent="0.3">
      <c r="A84" s="26" t="str">
        <f>'[1]Program Information'!A82</f>
        <v>Elwyn Foundation</v>
      </c>
      <c r="B84" s="26" t="str">
        <f>'[1]Program Information'!B82</f>
        <v>Springview Place</v>
      </c>
      <c r="C84" s="26" t="str">
        <f>'[1]Program Information'!D82</f>
        <v>Kent</v>
      </c>
      <c r="D84" s="26" t="str">
        <f>'[1]Program Information'!E82</f>
        <v>Dover</v>
      </c>
      <c r="E84" s="26" t="str">
        <f>'[1]Program Information'!C82</f>
        <v>12 S. Springview Drive, Dover, DE 19901</v>
      </c>
      <c r="F84" s="26" t="str">
        <f>'[1]Program Information'!F82</f>
        <v>302-480-9737</v>
      </c>
      <c r="G84" s="26" t="str">
        <f>'[1]Program Information'!G82</f>
        <v>None</v>
      </c>
      <c r="H84" s="26" t="str">
        <f>'[1]Program Information'!H82</f>
        <v>Group Home (PROMISE)</v>
      </c>
    </row>
    <row r="85" spans="1:8" ht="28.8" x14ac:dyDescent="0.3">
      <c r="A85" s="26" t="str">
        <f>'[1]Program Information'!A83</f>
        <v>Elwyn Foundation</v>
      </c>
      <c r="B85" s="26" t="str">
        <f>'[1]Program Information'!B83</f>
        <v>Fellowship Health Resources, Inc. - Hope House</v>
      </c>
      <c r="C85" s="26" t="str">
        <f>'[1]Program Information'!D83</f>
        <v>Sussex</v>
      </c>
      <c r="D85" s="26" t="str">
        <f>'[1]Program Information'!E83</f>
        <v>Milford</v>
      </c>
      <c r="E85" s="26" t="str">
        <f>'[1]Program Information'!C83</f>
        <v>7549 Wilkins Road, Milford, DE 19963</v>
      </c>
      <c r="F85" s="26" t="str">
        <f>'[1]Program Information'!F83</f>
        <v>302-422-6699</v>
      </c>
      <c r="G85" s="26" t="str">
        <f>'[1]Program Information'!G83</f>
        <v>None</v>
      </c>
      <c r="H85" s="26" t="str">
        <f>'[1]Program Information'!H83</f>
        <v>Group Home (PROMISE)</v>
      </c>
    </row>
    <row r="86" spans="1:8" ht="28.8" x14ac:dyDescent="0.3">
      <c r="A86" s="26" t="str">
        <f>'[1]Program Information'!A84</f>
        <v>Elwyn Foundation</v>
      </c>
      <c r="B86" s="26" t="str">
        <f>'[1]Program Information'!B84</f>
        <v>FHR Taton House Group Home</v>
      </c>
      <c r="C86" s="26" t="str">
        <f>'[1]Program Information'!D84</f>
        <v>Sussex</v>
      </c>
      <c r="D86" s="26" t="str">
        <f>'[1]Program Information'!E84</f>
        <v>Milton</v>
      </c>
      <c r="E86" s="26" t="str">
        <f>'[1]Program Information'!C84</f>
        <v>18090 Harbeson Road, Milton, DE 19968</v>
      </c>
      <c r="F86" s="26" t="str">
        <f>'[1]Program Information'!F84</f>
        <v>302-684-4400</v>
      </c>
      <c r="G86" s="26" t="str">
        <f>'[1]Program Information'!G84</f>
        <v>None</v>
      </c>
      <c r="H86" s="26" t="str">
        <f>'[1]Program Information'!H84</f>
        <v>Group Home (PROMISE)</v>
      </c>
    </row>
    <row r="87" spans="1:8" ht="28.8" x14ac:dyDescent="0.3">
      <c r="A87" s="26" t="str">
        <f>'[1]Program Information'!A85</f>
        <v>Elwyn Foundation</v>
      </c>
      <c r="B87" s="26" t="str">
        <f>'[1]Program Information'!B85</f>
        <v>FHR - Michela's Place Group Home</v>
      </c>
      <c r="C87" s="26" t="str">
        <f>'[1]Program Information'!D85</f>
        <v>Sussex</v>
      </c>
      <c r="D87" s="26" t="str">
        <f>'[1]Program Information'!E85</f>
        <v>Milton</v>
      </c>
      <c r="E87" s="26" t="str">
        <f>'[1]Program Information'!C85</f>
        <v>606 Atlantic Avenue, Milton, DE 19968</v>
      </c>
      <c r="F87" s="26" t="str">
        <f>'[1]Program Information'!F85</f>
        <v>302-854-0626</v>
      </c>
      <c r="G87" s="26" t="str">
        <f>'[1]Program Information'!G85</f>
        <v>None</v>
      </c>
      <c r="H87" s="26" t="str">
        <f>'[1]Program Information'!H85</f>
        <v>Group Home (PROMISE)</v>
      </c>
    </row>
    <row r="88" spans="1:8" ht="28.8" x14ac:dyDescent="0.3">
      <c r="A88" s="26" t="str">
        <f>'[1]Program Information'!A86</f>
        <v>Elwyn Foundation</v>
      </c>
      <c r="B88" s="26" t="str">
        <f>'[1]Program Information'!B86</f>
        <v>Fellowship Health Resources, Inc. - Georgetown Group Home</v>
      </c>
      <c r="C88" s="26" t="str">
        <f>'[1]Program Information'!D86</f>
        <v>Sussex</v>
      </c>
      <c r="D88" s="26" t="str">
        <f>'[1]Program Information'!E86</f>
        <v>Georgetown</v>
      </c>
      <c r="E88" s="26" t="str">
        <f>'[1]Program Information'!C86</f>
        <v>23769 Shortly Road, Georgetown, DE 19947</v>
      </c>
      <c r="F88" s="26" t="str">
        <f>'[1]Program Information'!F86</f>
        <v>302-856-7642</v>
      </c>
      <c r="G88" s="26" t="str">
        <f>'[1]Program Information'!G86</f>
        <v>None</v>
      </c>
      <c r="H88" s="26" t="str">
        <f>'[1]Program Information'!H86</f>
        <v>Group Home (PROMISE)</v>
      </c>
    </row>
    <row r="89" spans="1:8" ht="57.6" x14ac:dyDescent="0.3">
      <c r="A89" s="26" t="str">
        <f>'[1]Program Information'!A149</f>
        <v xml:space="preserve">Espoir Recovery Healing Services DBA St. Albert Recovery &amp; Integrated Health Clinic </v>
      </c>
      <c r="B89" s="26" t="str">
        <f>'[1]Program Information'!B149</f>
        <v>Espoir Recovery Healing Services</v>
      </c>
      <c r="C89" s="26" t="str">
        <f>'[1]Program Information'!D149</f>
        <v>New Castle</v>
      </c>
      <c r="D89" s="26" t="str">
        <f>'[1]Program Information'!E149</f>
        <v>Wilmington</v>
      </c>
      <c r="E89" s="26" t="str">
        <f>'[1]Program Information'!C149</f>
        <v>1016 Delaware Avenue, Wilmington, DE 19801</v>
      </c>
      <c r="F89" s="26" t="str">
        <f>'[1]Program Information'!F149</f>
        <v>302-468-4530</v>
      </c>
      <c r="G89" s="26" t="str">
        <f>'[1]Program Information'!G149</f>
        <v>OP ASAM Level 1 &amp; IOP Services ASAM Level 2.1</v>
      </c>
      <c r="H89" s="26" t="str">
        <f>'[1]Program Information'!H149</f>
        <v>OP ASAM Level 1 &amp; IOP Services ASAM Level 2.1</v>
      </c>
    </row>
    <row r="90" spans="1:8" ht="43.2" x14ac:dyDescent="0.3">
      <c r="A90" s="26" t="str">
        <f>'[1]Program Information'!A87</f>
        <v xml:space="preserve">Essentials of Recovery DE </v>
      </c>
      <c r="B90" s="26" t="str">
        <f>'[1]Program Information'!B87</f>
        <v xml:space="preserve">Essentials of Recovery DE </v>
      </c>
      <c r="C90" s="26" t="str">
        <f>'[1]Program Information'!D87</f>
        <v>New Castle</v>
      </c>
      <c r="D90" s="26" t="str">
        <f>'[1]Program Information'!E87</f>
        <v>Wilmington</v>
      </c>
      <c r="E90" s="26" t="str">
        <f>'[1]Program Information'!C87</f>
        <v xml:space="preserve">3700 Lancaster Pike, Suites 101, 103, 105, 107 109, Wilmington DE, 19805           </v>
      </c>
      <c r="F90" s="26" t="str">
        <f>'[1]Program Information'!F87</f>
        <v>302-842-2390</v>
      </c>
      <c r="G90" s="26" t="str">
        <f>'[1]Program Information'!G87</f>
        <v>OP ASAM Level 1 &amp; IOP Services ASAM Level 2.1</v>
      </c>
      <c r="H90" s="26" t="str">
        <f>'[1]Program Information'!H87</f>
        <v>OP ASAM Level 1 &amp; IOP Services ASAM Level 2.1</v>
      </c>
    </row>
    <row r="91" spans="1:8" ht="43.2" x14ac:dyDescent="0.3">
      <c r="A91" s="26" t="str">
        <f>'[1]Program Information'!A88</f>
        <v xml:space="preserve">Essentials of Recovery DE </v>
      </c>
      <c r="B91" s="26" t="str">
        <f>'[1]Program Information'!B88</f>
        <v xml:space="preserve">Essentials of Recovery DE </v>
      </c>
      <c r="C91" s="26" t="str">
        <f>'[1]Program Information'!D88</f>
        <v>New Castle</v>
      </c>
      <c r="D91" s="26" t="str">
        <f>'[1]Program Information'!E88</f>
        <v>Wilmington</v>
      </c>
      <c r="E91" s="26" t="str">
        <f>'[1]Program Information'!C88</f>
        <v xml:space="preserve">3700 Lancaster Pike, Suites 101, 103, 105, 107 109, Wilmington DE, 19805           </v>
      </c>
      <c r="F91" s="26" t="str">
        <f>'[1]Program Information'!F88</f>
        <v>302-842-2390</v>
      </c>
      <c r="G91" s="26" t="str">
        <f>'[1]Program Information'!G88</f>
        <v>Partial Hospitalization Program ASAM Level 2.5 </v>
      </c>
      <c r="H91" s="26" t="str">
        <f>'[1]Program Information'!H88</f>
        <v>Partial Hospitalization Program ASAM Level 2.5 </v>
      </c>
    </row>
    <row r="92" spans="1:8" ht="28.8" x14ac:dyDescent="0.3">
      <c r="A92" s="26" t="str">
        <f>'[1]Program Information'!A150</f>
        <v>Focus Point Solutions OLC.</v>
      </c>
      <c r="B92" s="26" t="str">
        <f>'[1]Program Information'!B150</f>
        <v>Focus Point Behavioral Health</v>
      </c>
      <c r="C92" s="26" t="str">
        <f>'[1]Program Information'!D150</f>
        <v>New Castle</v>
      </c>
      <c r="D92" s="26" t="str">
        <f>'[1]Program Information'!E150</f>
        <v>Elsmere</v>
      </c>
      <c r="E92" s="26" t="str">
        <f>'[1]Program Information'!C150</f>
        <v>916 New Road, Elsmere, Delaware 19805</v>
      </c>
      <c r="F92" s="26" t="str">
        <f>'[1]Program Information'!F150</f>
        <v>302-842-2226</v>
      </c>
      <c r="G92" s="26" t="str">
        <f>'[1]Program Information'!G150</f>
        <v>OP ASAM Level 1 &amp; IOP Services ASAM Level 2.1</v>
      </c>
      <c r="H92" s="26" t="str">
        <f>'[1]Program Information'!H150</f>
        <v>OP ASAM Level 1 &amp; IOP Services ASAM Level 2.1</v>
      </c>
    </row>
    <row r="93" spans="1:8" ht="28.8" x14ac:dyDescent="0.3">
      <c r="A93" s="26" t="str">
        <f>'[1]Program Information'!A89</f>
        <v>Gaudenzia Inc.</v>
      </c>
      <c r="B93" s="26" t="str">
        <f>'[1]Program Information'!B89</f>
        <v>Gaudenzia Claymont Center for Women and Women with Children</v>
      </c>
      <c r="C93" s="26" t="str">
        <f>'[1]Program Information'!D89</f>
        <v>New Castle</v>
      </c>
      <c r="D93" s="26" t="str">
        <f>'[1]Program Information'!E89</f>
        <v>Claymont</v>
      </c>
      <c r="E93" s="26" t="str">
        <f>'[1]Program Information'!C89</f>
        <v xml:space="preserve">3901 Philadelphia Pike, 2nd Floor, Claymont, DE 19703 </v>
      </c>
      <c r="F93" s="26" t="str">
        <f>'[1]Program Information'!F89</f>
        <v>(833) 976-4357</v>
      </c>
      <c r="G93" s="26" t="str">
        <f>'[1]Program Information'!G89</f>
        <v>Clinically Managed Residential ASAM Level 3.1</v>
      </c>
      <c r="H93" s="26" t="str">
        <f>'[1]Program Information'!H89</f>
        <v>Clinically Managed Residential ASAM Level 3.1</v>
      </c>
    </row>
    <row r="94" spans="1:8" ht="28.8" x14ac:dyDescent="0.3">
      <c r="A94" s="26" t="str">
        <f>'[1]Program Information'!A90</f>
        <v>Gaudenzia Inc.</v>
      </c>
      <c r="B94" s="26" t="str">
        <f>'[1]Program Information'!B90</f>
        <v>Gaudenzia Claymont Center for Women and Women with Children</v>
      </c>
      <c r="C94" s="26" t="str">
        <f>'[1]Program Information'!D90</f>
        <v>New Castle</v>
      </c>
      <c r="D94" s="26" t="str">
        <f>'[1]Program Information'!E90</f>
        <v>Claymont</v>
      </c>
      <c r="E94" s="26" t="str">
        <f>'[1]Program Information'!C90</f>
        <v xml:space="preserve">3901 Philadelphia Pike,  Claymont, DE 19703 </v>
      </c>
      <c r="F94" s="26" t="str">
        <f>'[1]Program Information'!F90</f>
        <v>(833) 976-4357</v>
      </c>
      <c r="G94" s="26" t="str">
        <f>'[1]Program Information'!G90</f>
        <v>Clinically Managed Residential ASAM Level 3.5 </v>
      </c>
      <c r="H94" s="26" t="str">
        <f>'[1]Program Information'!H90</f>
        <v>Clinically Managed Residential ASAM Level 3.5 </v>
      </c>
    </row>
    <row r="95" spans="1:8" ht="43.2" x14ac:dyDescent="0.3">
      <c r="A95" s="26" t="str">
        <f>'[1]Program Information'!A91</f>
        <v>Healing Adults &amp; Adolescents Residential Treatment Program LLC (HAART)</v>
      </c>
      <c r="B95" s="26" t="str">
        <f>'[1]Program Information'!B91</f>
        <v>Kensington Place</v>
      </c>
      <c r="C95" s="26" t="str">
        <f>'[1]Program Information'!D91</f>
        <v>New Castle</v>
      </c>
      <c r="D95" s="26" t="str">
        <f>'[1]Program Information'!E91</f>
        <v>Newark</v>
      </c>
      <c r="E95" s="26" t="str">
        <f>'[1]Program Information'!C91</f>
        <v>5 Kensington Lane,       Newark, Delaware 19713</v>
      </c>
      <c r="F95" s="26" t="str">
        <f>'[1]Program Information'!F91</f>
        <v>302-521-9898</v>
      </c>
      <c r="G95" s="26" t="str">
        <f>'[1]Program Information'!G91</f>
        <v>None</v>
      </c>
      <c r="H95" s="26" t="str">
        <f>'[1]Program Information'!H91</f>
        <v>Group Home (PROMISE)</v>
      </c>
    </row>
    <row r="96" spans="1:8" ht="43.2" x14ac:dyDescent="0.3">
      <c r="A96" s="26" t="str">
        <f>'[1]Program Information'!A92</f>
        <v>Healing Adults &amp; Adolescents Residential Treatment Program LLC (HAART)</v>
      </c>
      <c r="B96" s="26" t="str">
        <f>'[1]Program Information'!B92</f>
        <v>Charlie's Place</v>
      </c>
      <c r="C96" s="26" t="str">
        <f>'[1]Program Information'!D92</f>
        <v>New Castle</v>
      </c>
      <c r="D96" s="26" t="str">
        <f>'[1]Program Information'!E92</f>
        <v>Wilmington</v>
      </c>
      <c r="E96" s="26" t="str">
        <f>'[1]Program Information'!C92</f>
        <v>100 Stroud Street, Wilmington, DE  19805</v>
      </c>
      <c r="F96" s="26" t="str">
        <f>'[1]Program Information'!F92</f>
        <v>302-384-7423</v>
      </c>
      <c r="G96" s="26" t="str">
        <f>'[1]Program Information'!G92</f>
        <v>None</v>
      </c>
      <c r="H96" s="26" t="str">
        <f>'[1]Program Information'!H92</f>
        <v>Group Home (PROMISE)</v>
      </c>
    </row>
    <row r="97" spans="1:8" ht="43.2" x14ac:dyDescent="0.3">
      <c r="A97" s="26" t="str">
        <f>'[1]Program Information'!A93</f>
        <v>Healing Adults &amp; Adolescents Residential Treatment Program LLC (HAART)</v>
      </c>
      <c r="B97" s="26" t="str">
        <f>'[1]Program Information'!B93</f>
        <v>HAART at Wrangle Hill</v>
      </c>
      <c r="C97" s="26" t="str">
        <f>'[1]Program Information'!D93</f>
        <v>New Castle</v>
      </c>
      <c r="D97" s="26" t="str">
        <f>'[1]Program Information'!E93</f>
        <v>Bear</v>
      </c>
      <c r="E97" s="26" t="str">
        <f>'[1]Program Information'!C93</f>
        <v>3560 Wrangle Hill Road, Bear, DE 19701</v>
      </c>
      <c r="F97" s="26" t="str">
        <f>'[1]Program Information'!F93</f>
        <v>302-836-4000</v>
      </c>
      <c r="G97" s="26" t="str">
        <f>'[1]Program Information'!G93</f>
        <v>None</v>
      </c>
      <c r="H97" s="26" t="str">
        <f>'[1]Program Information'!H93</f>
        <v>Group Home (PROMISE)</v>
      </c>
    </row>
    <row r="98" spans="1:8" ht="43.2" x14ac:dyDescent="0.3">
      <c r="A98" s="26" t="str">
        <f>'[1]Program Information'!A94</f>
        <v>Healing Adults &amp; Adolescents Residential Treatment Program LLC (HAART)</v>
      </c>
      <c r="B98" s="26" t="str">
        <f>'[1]Program Information'!B94</f>
        <v xml:space="preserve">Hattie's House, </v>
      </c>
      <c r="C98" s="26" t="str">
        <f>'[1]Program Information'!D94</f>
        <v>New Castle</v>
      </c>
      <c r="D98" s="26" t="str">
        <f>'[1]Program Information'!E94</f>
        <v>Bear</v>
      </c>
      <c r="E98" s="26" t="str">
        <f>'[1]Program Information'!C94</f>
        <v>1158 Bear Corbitt Road, Bear, Delaware 19701</v>
      </c>
      <c r="F98" s="26" t="str">
        <f>'[1]Program Information'!F94</f>
        <v>302-836-4000</v>
      </c>
      <c r="G98" s="26" t="str">
        <f>'[1]Program Information'!G94</f>
        <v>None</v>
      </c>
      <c r="H98" s="26" t="str">
        <f>'[1]Program Information'!H94</f>
        <v>Group Home (PROMISE)</v>
      </c>
    </row>
    <row r="99" spans="1:8" ht="43.2" x14ac:dyDescent="0.3">
      <c r="A99" s="26" t="str">
        <f>'[1]Program Information'!A95</f>
        <v>Healing Adults &amp; Adolescents Residential Treatment Program LLC (HAART)</v>
      </c>
      <c r="B99" s="26" t="str">
        <f>'[1]Program Information'!B95</f>
        <v>Marilyn's House</v>
      </c>
      <c r="C99" s="26" t="str">
        <f>'[1]Program Information'!D95</f>
        <v>New Castle</v>
      </c>
      <c r="D99" s="26" t="str">
        <f>'[1]Program Information'!E95</f>
        <v>Bear</v>
      </c>
      <c r="E99" s="26" t="str">
        <f>'[1]Program Information'!C95</f>
        <v>790 Old Porter Road, Bear, Delaware, 19701-1835</v>
      </c>
      <c r="F99" s="26" t="str">
        <f>'[1]Program Information'!F95</f>
        <v>302-231-4957</v>
      </c>
      <c r="G99" s="26" t="str">
        <f>'[1]Program Information'!G95</f>
        <v>None</v>
      </c>
      <c r="H99" s="26" t="str">
        <f>'[1]Program Information'!H95</f>
        <v>Group Home (PROMISE)</v>
      </c>
    </row>
    <row r="100" spans="1:8" ht="43.2" x14ac:dyDescent="0.3">
      <c r="A100" s="26" t="str">
        <f>'[1]Program Information'!A96</f>
        <v xml:space="preserve">Healing Adults &amp; Adolescents Residential Treatment Program, LLC. </v>
      </c>
      <c r="B100" s="26" t="str">
        <f>'[1]Program Information'!B96</f>
        <v>HAART The Ponderosa Group Home</v>
      </c>
      <c r="C100" s="26" t="str">
        <f>'[1]Program Information'!D96</f>
        <v>New Castle</v>
      </c>
      <c r="D100" s="26" t="str">
        <f>'[1]Program Information'!E96</f>
        <v>Bear</v>
      </c>
      <c r="E100" s="26" t="str">
        <f>'[1]Program Information'!C96</f>
        <v xml:space="preserve">525 Ponderosa Drive, Bear, Delaware 19701 </v>
      </c>
      <c r="F100" s="26" t="str">
        <f>'[1]Program Information'!F96</f>
        <v>302-829-3554</v>
      </c>
      <c r="G100" s="26" t="str">
        <f>'[1]Program Information'!G96</f>
        <v>None</v>
      </c>
      <c r="H100" s="26" t="str">
        <f>'[1]Program Information'!H96</f>
        <v>Group Home (PROMISE)</v>
      </c>
    </row>
    <row r="101" spans="1:8" ht="43.2" x14ac:dyDescent="0.3">
      <c r="A101" s="26" t="str">
        <f>'[1]Program Information'!A97</f>
        <v>Holcomb Associates, Inc. - d/b/a Holcomb Behavioral Health</v>
      </c>
      <c r="B101" s="26" t="str">
        <f>'[1]Program Information'!B97</f>
        <v>Holcomb Associates, Inc. - d/b/a Holcomb Behavioral Health Systems</v>
      </c>
      <c r="C101" s="26" t="str">
        <f>'[1]Program Information'!D97</f>
        <v>New Castle</v>
      </c>
      <c r="D101" s="26" t="str">
        <f>'[1]Program Information'!E97</f>
        <v>Newark</v>
      </c>
      <c r="E101" s="26" t="str">
        <f>'[1]Program Information'!C97</f>
        <v>254 East Main Street, Newark, DE 19711</v>
      </c>
      <c r="F101" s="26" t="str">
        <f>'[1]Program Information'!F97</f>
        <v>302-731-1504</v>
      </c>
      <c r="G101" s="26" t="str">
        <f>'[1]Program Information'!G97</f>
        <v>Outpatient Services ASAM Level 1</v>
      </c>
      <c r="H101" s="26" t="str">
        <f>'[1]Program Information'!H97</f>
        <v>Outpatient Services ASAM Level 1</v>
      </c>
    </row>
    <row r="102" spans="1:8" ht="43.2" x14ac:dyDescent="0.3">
      <c r="A102" s="26" t="str">
        <f>'[1]Program Information'!A98</f>
        <v>Holcomb Associates, Inc. - d/b/a Holcomb Behavioral Health</v>
      </c>
      <c r="B102" s="26" t="str">
        <f>'[1]Program Information'!B98</f>
        <v>Holcomb Associates, Inc. - d/b/a Holcomb Behavioral Health Systems</v>
      </c>
      <c r="C102" s="26" t="str">
        <f>'[1]Program Information'!D98</f>
        <v>Sussex</v>
      </c>
      <c r="D102" s="26" t="str">
        <f>'[1]Program Information'!E98</f>
        <v>Seaford</v>
      </c>
      <c r="E102" s="26" t="str">
        <f>'[1]Program Information'!C98</f>
        <v>107 Pennsylvania Avenue, Seaford, DE  19973</v>
      </c>
      <c r="F102" s="26" t="str">
        <f>'[1]Program Information'!F98</f>
        <v>302-731-1504</v>
      </c>
      <c r="G102" s="26" t="str">
        <f>'[1]Program Information'!G98</f>
        <v>Outpatient Services ASAM Level 1</v>
      </c>
      <c r="H102" s="26" t="str">
        <f>'[1]Program Information'!H98</f>
        <v>Outpatient Services ASAM Level 1</v>
      </c>
    </row>
    <row r="103" spans="1:8" ht="28.8" x14ac:dyDescent="0.3">
      <c r="A103" s="26" t="str">
        <f>'[1]Program Information'!A99</f>
        <v>Holistic Elevation LLC</v>
      </c>
      <c r="B103" s="26" t="str">
        <f>'[1]Program Information'!B99</f>
        <v>Holistic Elevation LLC</v>
      </c>
      <c r="C103" s="26" t="str">
        <f>'[1]Program Information'!D99</f>
        <v>New Castle</v>
      </c>
      <c r="D103" s="26" t="str">
        <f>'[1]Program Information'!E99</f>
        <v>Wilmington</v>
      </c>
      <c r="E103" s="26" t="str">
        <f>'[1]Program Information'!C99</f>
        <v xml:space="preserve">3700 Lancaster Pike, Suite 305, Wilmington DE, 19805           </v>
      </c>
      <c r="F103" s="26" t="str">
        <f>'[1]Program Information'!F99</f>
        <v>302-278-0026</v>
      </c>
      <c r="G103" s="26" t="str">
        <f>'[1]Program Information'!G99</f>
        <v>Outpatient Services ASAM Level 1</v>
      </c>
      <c r="H103" s="26" t="str">
        <f>'[1]Program Information'!H99</f>
        <v>Outpatient Services ASAM Level 1</v>
      </c>
    </row>
    <row r="104" spans="1:8" ht="28.8" x14ac:dyDescent="0.3">
      <c r="A104" s="26" t="str">
        <f>'[1]Program Information'!A100</f>
        <v>Horizon House Delaware, Inc.</v>
      </c>
      <c r="B104" s="26" t="str">
        <f>'[1]Program Information'!B100</f>
        <v>Horizon House Delaware, Inc. Empower ICM Team</v>
      </c>
      <c r="C104" s="26" t="str">
        <f>'[1]Program Information'!D100</f>
        <v>New Castle</v>
      </c>
      <c r="D104" s="26" t="str">
        <f>'[1]Program Information'!E100</f>
        <v>Wilmington</v>
      </c>
      <c r="E104" s="26" t="str">
        <f>'[1]Program Information'!C100</f>
        <v>590 Naamans Road, Claymont, DE 19703</v>
      </c>
      <c r="F104" s="26" t="str">
        <f>'[1]Program Information'!F100</f>
        <v>302-655-7108</v>
      </c>
      <c r="G104" s="26" t="str">
        <f>'[1]Program Information'!G100</f>
        <v>None</v>
      </c>
      <c r="H104" s="26" t="str">
        <f>'[1]Program Information'!H100</f>
        <v>ICM (PROMISE)</v>
      </c>
    </row>
    <row r="105" spans="1:8" ht="28.8" x14ac:dyDescent="0.3">
      <c r="A105" s="26" t="str">
        <f>'[1]Program Information'!A101</f>
        <v>Horizon House Delaware, Inc.</v>
      </c>
      <c r="B105" s="26" t="str">
        <f>'[1]Program Information'!B101</f>
        <v>Horizon House Delaware, Inc. Hope ACT Team</v>
      </c>
      <c r="C105" s="26" t="str">
        <f>'[1]Program Information'!D101</f>
        <v>New Castle</v>
      </c>
      <c r="D105" s="26" t="str">
        <f>'[1]Program Information'!E101</f>
        <v>Wilmington</v>
      </c>
      <c r="E105" s="26" t="str">
        <f>'[1]Program Information'!C101</f>
        <v>590 Naamans Road, Claymont, DE 19703</v>
      </c>
      <c r="F105" s="26" t="str">
        <f>'[1]Program Information'!F101</f>
        <v>302-655-7108</v>
      </c>
      <c r="G105" s="26" t="str">
        <f>'[1]Program Information'!G101</f>
        <v>None</v>
      </c>
      <c r="H105" s="26" t="str">
        <f>'[1]Program Information'!H101</f>
        <v>ACT (PROMISE) </v>
      </c>
    </row>
    <row r="106" spans="1:8" ht="28.8" x14ac:dyDescent="0.3">
      <c r="A106" s="26" t="str">
        <f>'[1]Program Information'!A102</f>
        <v>Horizon House Delaware, Inc.</v>
      </c>
      <c r="B106" s="26" t="str">
        <f>'[1]Program Information'!B102</f>
        <v>Horizon House Delaware, Inc. Navigator ACT Team</v>
      </c>
      <c r="C106" s="26" t="str">
        <f>'[1]Program Information'!D102</f>
        <v>New Castle</v>
      </c>
      <c r="D106" s="26" t="str">
        <f>'[1]Program Information'!E102</f>
        <v>Wilmington</v>
      </c>
      <c r="E106" s="26" t="str">
        <f>'[1]Program Information'!C102</f>
        <v>590 Naamans Road, Claymont, DE 19703</v>
      </c>
      <c r="F106" s="26" t="str">
        <f>'[1]Program Information'!F102</f>
        <v>302-655-7108</v>
      </c>
      <c r="G106" s="26" t="str">
        <f>'[1]Program Information'!G102</f>
        <v>None</v>
      </c>
      <c r="H106" s="26" t="str">
        <f>'[1]Program Information'!H102</f>
        <v>ACT (PROMISE) </v>
      </c>
    </row>
    <row r="107" spans="1:8" ht="57.6" x14ac:dyDescent="0.3">
      <c r="A107" s="26" t="str">
        <f>'[1]Program Information'!A103</f>
        <v>Horizon House Delaware, Inc.</v>
      </c>
      <c r="B107" s="26" t="str">
        <f>'[1]Program Information'!B103</f>
        <v>Horizon House Delaware, Inc. Alliance ACT Team</v>
      </c>
      <c r="C107" s="26" t="str">
        <f>'[1]Program Information'!D103</f>
        <v>Sussex</v>
      </c>
      <c r="D107" s="26" t="str">
        <f>'[1]Program Information'!E103</f>
        <v>Georgetown</v>
      </c>
      <c r="E107" s="26" t="str">
        <f>'[1]Program Information'!C103</f>
        <v>20165 Office Circle, Georgetown Professional Park, Georgetown, DE  19947</v>
      </c>
      <c r="F107" s="26" t="str">
        <f>'[1]Program Information'!F103</f>
        <v>302-854-0677</v>
      </c>
      <c r="G107" s="26" t="str">
        <f>'[1]Program Information'!G103</f>
        <v>None</v>
      </c>
      <c r="H107" s="26" t="str">
        <f>'[1]Program Information'!H103</f>
        <v>ACT (PROMISE) </v>
      </c>
    </row>
    <row r="108" spans="1:8" ht="28.8" x14ac:dyDescent="0.3">
      <c r="A108" s="26" t="str">
        <f>'[1]Program Information'!A104</f>
        <v>Horizon House Delaware, Inc.</v>
      </c>
      <c r="B108" s="26" t="str">
        <f>'[1]Program Information'!B104</f>
        <v>Horizon House Delaware, Inc. Bennett House Group Home</v>
      </c>
      <c r="C108" s="26" t="str">
        <f>'[1]Program Information'!D104</f>
        <v>New Castle</v>
      </c>
      <c r="D108" s="26" t="str">
        <f>'[1]Program Information'!E104</f>
        <v>Wilmington</v>
      </c>
      <c r="E108" s="26" t="str">
        <f>'[1]Program Information'!C104</f>
        <v>911 North Franklin Street, Wilmington, DE 19806</v>
      </c>
      <c r="F108" s="26" t="str">
        <f>'[1]Program Information'!F104</f>
        <v>302-575-9938</v>
      </c>
      <c r="G108" s="26" t="str">
        <f>'[1]Program Information'!G104</f>
        <v>None</v>
      </c>
      <c r="H108" s="26" t="str">
        <f>'[1]Program Information'!H104</f>
        <v>Group Home (PROMISE)</v>
      </c>
    </row>
    <row r="109" spans="1:8" ht="28.8" x14ac:dyDescent="0.3">
      <c r="A109" s="26" t="str">
        <f>'[1]Program Information'!A105</f>
        <v xml:space="preserve">Horizon House Delaware, Inc. </v>
      </c>
      <c r="B109" s="26" t="str">
        <f>'[1]Program Information'!B105</f>
        <v>Horizon House Delaware, Inc. Wilson Road Group Home</v>
      </c>
      <c r="C109" s="26" t="str">
        <f>'[1]Program Information'!D105</f>
        <v>New Castle</v>
      </c>
      <c r="D109" s="26" t="str">
        <f>'[1]Program Information'!E105</f>
        <v>Wilmington</v>
      </c>
      <c r="E109" s="26" t="str">
        <f>'[1]Program Information'!C105</f>
        <v>1020 Wilson Road, Wilmington, DE  19803</v>
      </c>
      <c r="F109" s="26" t="str">
        <f>'[1]Program Information'!F105</f>
        <v>302-477-1396</v>
      </c>
      <c r="G109" s="26" t="str">
        <f>'[1]Program Information'!G105</f>
        <v>None</v>
      </c>
      <c r="H109" s="26" t="str">
        <f>'[1]Program Information'!H105</f>
        <v>Group Home (PROMISE)</v>
      </c>
    </row>
    <row r="110" spans="1:8" ht="28.8" x14ac:dyDescent="0.3">
      <c r="A110" s="26" t="str">
        <f>'[1]Program Information'!A106</f>
        <v xml:space="preserve">Horizon House Delaware, Inc. </v>
      </c>
      <c r="B110" s="26" t="str">
        <f>'[1]Program Information'!B106</f>
        <v>Horizon House Delaware, Inc. Old Baltimore Pike Group Home</v>
      </c>
      <c r="C110" s="26" t="str">
        <f>'[1]Program Information'!D106</f>
        <v>New Castle</v>
      </c>
      <c r="D110" s="26" t="str">
        <f>'[1]Program Information'!E106</f>
        <v>Newark</v>
      </c>
      <c r="E110" s="26" t="str">
        <f>'[1]Program Information'!C106</f>
        <v>1000 Old Baltimore Pike, Newark, DE 19702</v>
      </c>
      <c r="F110" s="26" t="str">
        <f>'[1]Program Information'!F106</f>
        <v>302-266-9711</v>
      </c>
      <c r="G110" s="26" t="str">
        <f>'[1]Program Information'!G106</f>
        <v>None</v>
      </c>
      <c r="H110" s="26" t="str">
        <f>'[1]Program Information'!H106</f>
        <v>Group Home (PROMISE)</v>
      </c>
    </row>
    <row r="111" spans="1:8" ht="28.8" x14ac:dyDescent="0.3">
      <c r="A111" s="26" t="str">
        <f>'[1]Program Information'!A107</f>
        <v>Impact Life Inc.</v>
      </c>
      <c r="B111" s="26" t="str">
        <f>'[1]Program Information'!B107</f>
        <v>Impact Life, Inc.</v>
      </c>
      <c r="C111" s="26" t="str">
        <f>'[1]Program Information'!D107</f>
        <v>Sussex</v>
      </c>
      <c r="D111" s="26" t="str">
        <f>'[1]Program Information'!E107</f>
        <v>Seaford</v>
      </c>
      <c r="E111" s="26" t="str">
        <f>'[1]Program Information'!C107</f>
        <v>4973 Boyce Road, Seaford, Delaware 19973</v>
      </c>
      <c r="F111" s="26" t="str">
        <f>'[1]Program Information'!F107</f>
        <v>302-465-0019</v>
      </c>
      <c r="G111" s="26" t="str">
        <f>'[1]Program Information'!G107</f>
        <v>Clinically Managed Residential ASAM Level 3.1</v>
      </c>
      <c r="H111" s="26" t="str">
        <f>'[1]Program Information'!H107</f>
        <v>Clinically Managed Residential ASAM Level 3.1</v>
      </c>
    </row>
    <row r="112" spans="1:8" ht="43.2" x14ac:dyDescent="0.3">
      <c r="A112" s="26" t="str">
        <f>'[1]Program Information'!A108</f>
        <v>Impact Life Inc.</v>
      </c>
      <c r="B112" s="26" t="str">
        <f>'[1]Program Information'!B108</f>
        <v>Impact Life, Inc.</v>
      </c>
      <c r="C112" s="26" t="str">
        <f>'[1]Program Information'!D108</f>
        <v>Sussex</v>
      </c>
      <c r="D112" s="26" t="str">
        <f>'[1]Program Information'!E108</f>
        <v>Georgetown</v>
      </c>
      <c r="E112" s="26" t="str">
        <f>'[1]Program Information'!C108</f>
        <v>112 North Bedford Street, Georgetown, Delaware 19947</v>
      </c>
      <c r="F112" s="26" t="str">
        <f>'[1]Program Information'!F108</f>
        <v>302-290-9627</v>
      </c>
      <c r="G112" s="26" t="str">
        <f>'[1]Program Information'!G108</f>
        <v>Outpatient Services ASAM Level 1</v>
      </c>
      <c r="H112" s="26" t="str">
        <f>'[1]Program Information'!H108</f>
        <v>Outpatient Services ASAM Level 1</v>
      </c>
    </row>
    <row r="113" spans="1:8" ht="43.2" x14ac:dyDescent="0.3">
      <c r="A113" s="26" t="str">
        <f>'[1]Program Information'!A109</f>
        <v>La Red Health Center</v>
      </c>
      <c r="B113" s="26" t="str">
        <f>'[1]Program Information'!B109</f>
        <v>La Red Health Center</v>
      </c>
      <c r="C113" s="26" t="str">
        <f>'[1]Program Information'!D109</f>
        <v>Sussex</v>
      </c>
      <c r="D113" s="26" t="str">
        <f>'[1]Program Information'!E109</f>
        <v>Georgetown</v>
      </c>
      <c r="E113" s="26" t="str">
        <f>'[1]Program Information'!C109</f>
        <v>21444 Carmen Way Georgetown, Delaware 19947</v>
      </c>
      <c r="F113" s="26" t="str">
        <f>'[1]Program Information'!F109</f>
        <v>302-855-1233</v>
      </c>
      <c r="G113" s="26" t="str">
        <f>'[1]Program Information'!G109</f>
        <v>OP ASAM Level 1 &amp; IOP Services ASAM Level 2.1</v>
      </c>
      <c r="H113" s="26" t="str">
        <f>'[1]Program Information'!H109</f>
        <v>OP ASAM Level 1 &amp; IOP Services ASAM Level 2.1</v>
      </c>
    </row>
    <row r="114" spans="1:8" ht="43.2" x14ac:dyDescent="0.3">
      <c r="A114" s="26" t="str">
        <f>'[1]Program Information'!A110</f>
        <v xml:space="preserve">Limen Recovery + Wellness </v>
      </c>
      <c r="B114" s="26" t="str">
        <f>'[1]Program Information'!B110</f>
        <v>Limen Recovery + Wellness Transitional Residential</v>
      </c>
      <c r="C114" s="26" t="str">
        <f>'[1]Program Information'!D110</f>
        <v>New Castle</v>
      </c>
      <c r="D114" s="26" t="str">
        <f>'[1]Program Information'!E110</f>
        <v>Wilmington</v>
      </c>
      <c r="E114" s="26" t="str">
        <f>'[1]Program Information'!C110</f>
        <v>819 N. Washington Street, Wilmington, Delaware 19801</v>
      </c>
      <c r="F114" s="26" t="str">
        <f>'[1]Program Information'!F110</f>
        <v>302-655-1153</v>
      </c>
      <c r="G114" s="26" t="str">
        <f>'[1]Program Information'!G110</f>
        <v>Clinically Managed Residential ASAM Level 3.1</v>
      </c>
      <c r="H114" s="26" t="str">
        <f>'[1]Program Information'!H110</f>
        <v>Clinically Managed Residential ASAM Level 3.1</v>
      </c>
    </row>
    <row r="115" spans="1:8" ht="28.8" x14ac:dyDescent="0.3">
      <c r="A115" s="26" t="str">
        <f>'[1]Program Information'!A111</f>
        <v xml:space="preserve">Limen Recovery + Wellness </v>
      </c>
      <c r="B115" s="26" t="str">
        <f>'[1]Program Information'!B111</f>
        <v>Limen Recovery + Wellness Hope Commission</v>
      </c>
      <c r="C115" s="26" t="str">
        <f>'[1]Program Information'!D111</f>
        <v>New Castle</v>
      </c>
      <c r="D115" s="26" t="str">
        <f>'[1]Program Information'!E111</f>
        <v xml:space="preserve">    Wilmington, </v>
      </c>
      <c r="E115" s="26" t="str">
        <f>'[1]Program Information'!C111</f>
        <v>38 Vandervere Avenue, Wilmington, DE  19802</v>
      </c>
      <c r="F115" s="26" t="str">
        <f>'[1]Program Information'!F111</f>
        <v>302-407-3397</v>
      </c>
      <c r="G115" s="26" t="str">
        <f>'[1]Program Information'!G111</f>
        <v>Outpatient Services ASAM Level 1</v>
      </c>
      <c r="H115" s="26" t="str">
        <f>'[1]Program Information'!H111</f>
        <v>Outpatient Services ASAM Level 1</v>
      </c>
    </row>
    <row r="116" spans="1:8" ht="43.2" x14ac:dyDescent="0.3">
      <c r="A116" s="26" t="str">
        <f>'[1]Program Information'!A112</f>
        <v xml:space="preserve">Limen Recovery and Wellness </v>
      </c>
      <c r="B116" s="26" t="str">
        <f>'[1]Program Information'!B112</f>
        <v>Limen Recovery and Wellness</v>
      </c>
      <c r="C116" s="26" t="str">
        <f>'[1]Program Information'!D112</f>
        <v>New Castle</v>
      </c>
      <c r="D116" s="26" t="str">
        <f>'[1]Program Information'!E112</f>
        <v>Wilmington</v>
      </c>
      <c r="E116" s="26" t="str">
        <f>'[1]Program Information'!C112</f>
        <v>828 Wollaston Street, Wilmington, Delaware 19801</v>
      </c>
      <c r="F116" s="26" t="str">
        <f>'[1]Program Information'!F112</f>
        <v>302-655-1153</v>
      </c>
      <c r="G116" s="26" t="str">
        <f>'[1]Program Information'!G112</f>
        <v>OP ASAM Level 1 &amp; IOP Services ASAM Level 2.1</v>
      </c>
      <c r="H116" s="26" t="str">
        <f>'[1]Program Information'!H112</f>
        <v>OP ASAM Level 1 &amp; IOP Services ASAM Level 2.1</v>
      </c>
    </row>
    <row r="117" spans="1:8" ht="28.8" x14ac:dyDescent="0.3">
      <c r="A117" s="26" t="str">
        <f>'[1]Program Information'!A113</f>
        <v>Lotus Recovery Centers of Prices Corner, LLC</v>
      </c>
      <c r="B117" s="26" t="str">
        <f>'[1]Program Information'!B113</f>
        <v>Lotus Recovery Centers of Prices Corner, LLC</v>
      </c>
      <c r="C117" s="26" t="str">
        <f>'[1]Program Information'!D113</f>
        <v>New Castle</v>
      </c>
      <c r="D117" s="26" t="str">
        <f>'[1]Program Information'!E113</f>
        <v>Wilmington</v>
      </c>
      <c r="E117" s="26" t="str">
        <f>'[1]Program Information'!C113</f>
        <v xml:space="preserve">1812 Newport Gap Pike, Wilmington, DE  19808  </v>
      </c>
      <c r="F117" s="26" t="str">
        <f>'[1]Program Information'!F113</f>
        <v>302-540-9105</v>
      </c>
      <c r="G117" s="26" t="str">
        <f>'[1]Program Information'!G113</f>
        <v>OP ASAM Level 1 &amp; IOP Services ASAM Level 2.1</v>
      </c>
      <c r="H117" s="26" t="str">
        <f>'[1]Program Information'!H113</f>
        <v>OP ASAM Level 1 &amp; IOP Services ASAM Level 2.1</v>
      </c>
    </row>
    <row r="118" spans="1:8" ht="28.8" x14ac:dyDescent="0.3">
      <c r="A118" s="26" t="str">
        <f>'[1]Program Information'!A114</f>
        <v>Lotus Recovery Centers of Prices Corner, LLC</v>
      </c>
      <c r="B118" s="26" t="str">
        <f>'[1]Program Information'!B114</f>
        <v>Lotus Recovery Centers of Prices Corner, LLC</v>
      </c>
      <c r="C118" s="26" t="str">
        <f>'[1]Program Information'!D114</f>
        <v>New Castle</v>
      </c>
      <c r="D118" s="26" t="str">
        <f>'[1]Program Information'!E114</f>
        <v>Wilmington</v>
      </c>
      <c r="E118" s="26" t="str">
        <f>'[1]Program Information'!C114</f>
        <v xml:space="preserve">1812 Newport Gap Pike, Wilmington, DE  19808  </v>
      </c>
      <c r="F118" s="26" t="str">
        <f>'[1]Program Information'!F114</f>
        <v>302-540-9105</v>
      </c>
      <c r="G118" s="26" t="str">
        <f>'[1]Program Information'!G114</f>
        <v>Opioid Treatment Program ASAM Level 1</v>
      </c>
      <c r="H118" s="26" t="str">
        <f>'[1]Program Information'!H114</f>
        <v>Opioid Treatment Program ASAM Level 1</v>
      </c>
    </row>
    <row r="119" spans="1:8" ht="43.2" x14ac:dyDescent="0.3">
      <c r="A119" s="26" t="str">
        <f>'[1]Program Information'!A115</f>
        <v>Mandell Much, PH.D</v>
      </c>
      <c r="B119" s="26" t="str">
        <f>'[1]Program Information'!B115</f>
        <v>Mandell Much, PH.D</v>
      </c>
      <c r="C119" s="26" t="str">
        <f>'[1]Program Information'!D115</f>
        <v>New Castle</v>
      </c>
      <c r="D119" s="26" t="str">
        <f>'[1]Program Information'!E115</f>
        <v>Wilmington</v>
      </c>
      <c r="E119" s="26" t="str">
        <f>'[1]Program Information'!C115</f>
        <v>710 N. Lincoln Street, Wilmington, Delaware 19805</v>
      </c>
      <c r="F119" s="26" t="str">
        <f>'[1]Program Information'!F115</f>
        <v>302-634-0322</v>
      </c>
      <c r="G119" s="26" t="str">
        <f>'[1]Program Information'!G115</f>
        <v>Outpatient Services ASAM Level 1</v>
      </c>
      <c r="H119" s="26" t="str">
        <f>'[1]Program Information'!H115</f>
        <v>Outpatient Services ASAM Level 1</v>
      </c>
    </row>
    <row r="120" spans="1:8" ht="28.8" x14ac:dyDescent="0.3">
      <c r="A120" s="26" t="str">
        <f>'[1]Program Information'!A116</f>
        <v>Naaman Center</v>
      </c>
      <c r="B120" s="26" t="str">
        <f>'[1]Program Information'!B116</f>
        <v>Naaman Center</v>
      </c>
      <c r="C120" s="26" t="str">
        <f>'[1]Program Information'!D116</f>
        <v>New Castle</v>
      </c>
      <c r="D120" s="26" t="str">
        <f>'[1]Program Information'!E116</f>
        <v>Newark</v>
      </c>
      <c r="E120" s="26" t="str">
        <f>'[1]Program Information'!C116</f>
        <v>310 Ruther Drive, Building #12, Newark, DE 19711</v>
      </c>
      <c r="F120" s="26" t="str">
        <f>'[1]Program Information'!F116</f>
        <v>302-286-7406</v>
      </c>
      <c r="G120" s="26" t="str">
        <f>'[1]Program Information'!G116</f>
        <v>Outpatient Services ASAM Level 1</v>
      </c>
      <c r="H120" s="26" t="str">
        <f>'[1]Program Information'!H116</f>
        <v>Outpatient Services ASAM Level 1</v>
      </c>
    </row>
    <row r="121" spans="1:8" ht="28.8" x14ac:dyDescent="0.3">
      <c r="A121" s="26" t="str">
        <f>'[1]Program Information'!A151</f>
        <v>New Beginnings Family Services</v>
      </c>
      <c r="B121" s="26" t="str">
        <f>'[1]Program Information'!B151</f>
        <v>New Beginnings Family Services</v>
      </c>
      <c r="C121" s="26" t="str">
        <f>'[1]Program Information'!D151</f>
        <v>Kent</v>
      </c>
      <c r="D121" s="26" t="str">
        <f>'[1]Program Information'!E151</f>
        <v>Milford</v>
      </c>
      <c r="E121" s="26" t="str">
        <f>'[1]Program Information'!C151</f>
        <v>550 S. DuPont Boulevard, Suite F, Milford, DE 19963</v>
      </c>
      <c r="F121" s="26" t="str">
        <f>'[1]Program Information'!F151</f>
        <v>302-422-2888</v>
      </c>
      <c r="G121" s="26" t="str">
        <f>'[1]Program Information'!G151</f>
        <v>Outpatient Services ASAM Level 1</v>
      </c>
      <c r="H121" s="26" t="str">
        <f>'[1]Program Information'!H151</f>
        <v>Outpatient Services ASAM Level 1</v>
      </c>
    </row>
    <row r="122" spans="1:8" ht="43.2" x14ac:dyDescent="0.3">
      <c r="A122" s="26" t="str">
        <f>'[1]Program Information'!A117</f>
        <v>Northeast Treatment Centers, Inc.</v>
      </c>
      <c r="B122" s="26" t="str">
        <f>'[1]Program Information'!B117</f>
        <v>NET Centers Kirkwood Recovery Center 3.5 Clinically Managed High Intensity Residential</v>
      </c>
      <c r="C122" s="26" t="str">
        <f>'[1]Program Information'!D117</f>
        <v>New Castle</v>
      </c>
      <c r="D122" s="26" t="str">
        <f>'[1]Program Information'!E117</f>
        <v>Wilmington</v>
      </c>
      <c r="E122" s="26" t="str">
        <f>'[1]Program Information'!C117</f>
        <v>3315 Kirkwood Highway, Wilmington, DE 19808</v>
      </c>
      <c r="F122" s="26" t="str">
        <f>'[1]Program Information'!F117</f>
        <v>302-691-0140 or  800-359-1367</v>
      </c>
      <c r="G122" s="26" t="str">
        <f>'[1]Program Information'!G117</f>
        <v>Clinically Managed Residential ASAM Level 3.5 </v>
      </c>
      <c r="H122" s="26" t="str">
        <f>'[1]Program Information'!H117</f>
        <v>Clinically Managed Residential ASAM Level 3.5 </v>
      </c>
    </row>
    <row r="123" spans="1:8" ht="43.2" x14ac:dyDescent="0.3">
      <c r="A123" s="26" t="str">
        <f>'[1]Program Information'!A118</f>
        <v>Northeast Treatment Centers, Inc.</v>
      </c>
      <c r="B123" s="26" t="str">
        <f>'[1]Program Information'!B118</f>
        <v>Northeast Treatment Center, Inc.</v>
      </c>
      <c r="C123" s="26" t="str">
        <f>'[1]Program Information'!D118</f>
        <v>New Castle</v>
      </c>
      <c r="D123" s="26" t="str">
        <f>'[1]Program Information'!E118</f>
        <v>Wilmington</v>
      </c>
      <c r="E123" s="26" t="str">
        <f>'[1]Program Information'!C118</f>
        <v>3315 Kirkwood Highway, Wilmington, DE 19808</v>
      </c>
      <c r="F123" s="26" t="str">
        <f>'[1]Program Information'!F118</f>
        <v>302-691-0140 or  800-359-1367</v>
      </c>
      <c r="G123" s="26" t="str">
        <f>'[1]Program Information'!G118</f>
        <v>OP ASAM Level 1 &amp; IOP Services ASAM Level 2.1</v>
      </c>
      <c r="H123" s="26" t="str">
        <f>'[1]Program Information'!H118</f>
        <v>OP ASAM Level 1 &amp; IOP Services ASAM Level 2.1</v>
      </c>
    </row>
    <row r="124" spans="1:8" ht="43.2" x14ac:dyDescent="0.3">
      <c r="A124" s="26" t="str">
        <f>'[1]Program Information'!A119</f>
        <v>Northeast Treatment Centers, Inc.</v>
      </c>
      <c r="B124" s="26" t="str">
        <f>'[1]Program Information'!B119</f>
        <v>Northeast Treatment Centers Kirkwood Recovery Center</v>
      </c>
      <c r="C124" s="26" t="str">
        <f>'[1]Program Information'!D119</f>
        <v>New Castle</v>
      </c>
      <c r="D124" s="26" t="str">
        <f>'[1]Program Information'!E119</f>
        <v>Wilmington</v>
      </c>
      <c r="E124" s="26" t="str">
        <f>'[1]Program Information'!C119</f>
        <v>3315 Kirkwood Highway, Wilmington, DE 19808</v>
      </c>
      <c r="F124" s="26" t="str">
        <f>'[1]Program Information'!F119</f>
        <v>302-691-0140 or  800-359-1367</v>
      </c>
      <c r="G124" s="26" t="str">
        <f>'[1]Program Information'!G119</f>
        <v>WM Medically Monitored Inpatient ASAM Level 3.7 </v>
      </c>
      <c r="H124" s="26" t="str">
        <f>'[1]Program Information'!H119</f>
        <v>WM Medically Monitored Inpatient ASAM Level 3.7 </v>
      </c>
    </row>
    <row r="125" spans="1:8" ht="43.2" x14ac:dyDescent="0.3">
      <c r="A125" s="26" t="str">
        <f>'[1]Program Information'!A120</f>
        <v>Northeast Treatment Centers, Inc.</v>
      </c>
      <c r="B125" s="26" t="str">
        <f>'[1]Program Information'!B120</f>
        <v>Northeast Treatment Center, Inc.</v>
      </c>
      <c r="C125" s="26" t="str">
        <f>'[1]Program Information'!D120</f>
        <v>New Castle</v>
      </c>
      <c r="D125" s="26" t="str">
        <f>'[1]Program Information'!E120</f>
        <v>Wilmington</v>
      </c>
      <c r="E125" s="26" t="str">
        <f>'[1]Program Information'!C120</f>
        <v>3315 Kirkwood Highway, Wilmington, DE 19808</v>
      </c>
      <c r="F125" s="26" t="str">
        <f>'[1]Program Information'!F120</f>
        <v>302-691-0140 or  800-359-1367</v>
      </c>
      <c r="G125" s="26" t="str">
        <f>'[1]Program Information'!G120</f>
        <v>WM-23HR Extended On-site Monitoring ASAM Level 2</v>
      </c>
      <c r="H125" s="26" t="str">
        <f>'[1]Program Information'!H120</f>
        <v>WM-23HR Extended On-site Monitoring ASAM Level 2</v>
      </c>
    </row>
    <row r="126" spans="1:8" ht="28.8" x14ac:dyDescent="0.3">
      <c r="A126" s="26" t="str">
        <f>'[1]Program Information'!A121</f>
        <v>NorthNode Group Counseling LLC</v>
      </c>
      <c r="B126" s="26" t="str">
        <f>'[1]Program Information'!B121</f>
        <v>NorthNode Group Counseling LLC</v>
      </c>
      <c r="C126" s="26" t="str">
        <f>'[1]Program Information'!D121</f>
        <v>Kent</v>
      </c>
      <c r="D126" s="26" t="str">
        <f>'[1]Program Information'!E121</f>
        <v>Dover</v>
      </c>
      <c r="E126" s="26" t="str">
        <f>'[1]Program Information'!C121</f>
        <v>1418 S. State Street, Dover, DE 19901</v>
      </c>
      <c r="F126" s="26" t="str">
        <f>'[1]Program Information'!F121</f>
        <v>302-257-3135</v>
      </c>
      <c r="G126" s="26" t="str">
        <f>'[1]Program Information'!G121</f>
        <v>OP ASAM Level 1 &amp; IOP Services ASAM Level 2.1</v>
      </c>
      <c r="H126" s="26" t="str">
        <f>'[1]Program Information'!H121</f>
        <v>OP ASAM Level 1 &amp; IOP Services ASAM Level 2.1</v>
      </c>
    </row>
    <row r="127" spans="1:8" ht="43.2" x14ac:dyDescent="0.3">
      <c r="A127" s="26" t="str">
        <f>'[1]Program Information'!A122</f>
        <v>Pace, Inc. – d/b/a Sanare Today, LLC</v>
      </c>
      <c r="B127" s="26" t="str">
        <f>'[1]Program Information'!B122</f>
        <v>Pace, Inc. – d/b/a Sanare Today, LLC</v>
      </c>
      <c r="C127" s="26" t="str">
        <f>'[1]Program Information'!D122</f>
        <v>New Castle</v>
      </c>
      <c r="D127" s="26" t="str">
        <f>'[1]Program Information'!E122</f>
        <v>Wilmington</v>
      </c>
      <c r="E127" s="26" t="str">
        <f>'[1]Program Information'!C122</f>
        <v>5171 W. Woodmill Drive, Suite 9, Wilmington, DE 19808</v>
      </c>
      <c r="F127" s="26" t="str">
        <f>'[1]Program Information'!F122</f>
        <v>302-999-9812</v>
      </c>
      <c r="G127" s="26" t="str">
        <f>'[1]Program Information'!G122</f>
        <v>OP ASAM Level 1 &amp; IOP Services ASAM Level 2.1</v>
      </c>
      <c r="H127" s="26" t="str">
        <f>'[1]Program Information'!H122</f>
        <v>OP ASAM Level 1 &amp; IOP Services ASAM Level 2.1</v>
      </c>
    </row>
    <row r="128" spans="1:8" ht="28.8" x14ac:dyDescent="0.3">
      <c r="A128" s="26" t="str">
        <f>'[1]Program Information'!A123</f>
        <v>Psychotherapeutic Services, Inc.</v>
      </c>
      <c r="B128" s="26" t="str">
        <f>'[1]Program Information'!B123</f>
        <v>Psychotherapeutic Services, Inc. - Women's Residential Treatment</v>
      </c>
      <c r="C128" s="26" t="str">
        <f>'[1]Program Information'!D123</f>
        <v>Kent</v>
      </c>
      <c r="D128" s="26" t="str">
        <f>'[1]Program Information'!E123</f>
        <v>Dover</v>
      </c>
      <c r="E128" s="26" t="str">
        <f>'[1]Program Information'!C123</f>
        <v>514 W. Lebanon Road, Dover, DE 19901</v>
      </c>
      <c r="F128" s="26" t="str">
        <f>'[1]Program Information'!F123</f>
        <v>302-257-5818</v>
      </c>
      <c r="G128" s="26" t="str">
        <f>'[1]Program Information'!G123</f>
        <v>Clinically Managed Residential ASAM Level 3.5 </v>
      </c>
      <c r="H128" s="26" t="str">
        <f>'[1]Program Information'!H123</f>
        <v>Clinically Managed Residential ASAM Level 3.5 </v>
      </c>
    </row>
    <row r="129" spans="1:8" ht="28.8" x14ac:dyDescent="0.3">
      <c r="A129" s="26" t="str">
        <f>'[1]Program Information'!A124</f>
        <v>Psychotherapeutic Services, Inc.</v>
      </c>
      <c r="B129" s="26" t="str">
        <f>'[1]Program Information'!B124</f>
        <v>Psychotherapeutic Services, Inc. - Men's Residential SUD Program</v>
      </c>
      <c r="C129" s="26" t="str">
        <f>'[1]Program Information'!D124</f>
        <v>Kent</v>
      </c>
      <c r="D129" s="26" t="str">
        <f>'[1]Program Information'!E124</f>
        <v>Dover</v>
      </c>
      <c r="E129" s="26" t="str">
        <f>'[1]Program Information'!C124</f>
        <v>1420 McKee Road, Dover, DE 19904</v>
      </c>
      <c r="F129" s="26" t="str">
        <f>'[1]Program Information'!F124</f>
        <v>302-258-5828</v>
      </c>
      <c r="G129" s="26" t="str">
        <f>'[1]Program Information'!G124</f>
        <v>Clinically Managed Residential ASAM Level 3.5 </v>
      </c>
      <c r="H129" s="26" t="str">
        <f>'[1]Program Information'!H124</f>
        <v>Clinically Managed Residential ASAM Level 3.5 </v>
      </c>
    </row>
    <row r="130" spans="1:8" ht="28.8" x14ac:dyDescent="0.3">
      <c r="A130" s="26" t="str">
        <f>'[1]Program Information'!A125</f>
        <v>Psychotherapeutic Services, Inc.</v>
      </c>
      <c r="B130" s="26" t="str">
        <f>'[1]Program Information'!B125</f>
        <v>Psychotherapeutic Services, Inc. - Cora's Place</v>
      </c>
      <c r="C130" s="26" t="str">
        <f>'[1]Program Information'!D125</f>
        <v>Kent</v>
      </c>
      <c r="D130" s="26" t="str">
        <f>'[1]Program Information'!E125</f>
        <v>Dover</v>
      </c>
      <c r="E130" s="26" t="str">
        <f>'[1]Program Information'!C125</f>
        <v>2015 Peachtree Run Road, Dover, DE  19901</v>
      </c>
      <c r="F130" s="26" t="str">
        <f>'[1]Program Information'!F125</f>
        <v>302-480-9340</v>
      </c>
      <c r="G130" s="26" t="str">
        <f>'[1]Program Information'!G125</f>
        <v>None</v>
      </c>
      <c r="H130" s="26" t="str">
        <f>'[1]Program Information'!H125</f>
        <v>Group Home (PROMISE)</v>
      </c>
    </row>
    <row r="131" spans="1:8" ht="43.2" x14ac:dyDescent="0.3">
      <c r="A131" s="26" t="str">
        <f>'[1]Program Information'!A126</f>
        <v>Recovery Innovations</v>
      </c>
      <c r="B131" s="26" t="str">
        <f>'[1]Program Information'!B126</f>
        <v xml:space="preserve">Recovery Innovations, Inc. DBA RI International – Recovery Response Center </v>
      </c>
      <c r="C131" s="26" t="str">
        <f>'[1]Program Information'!D126</f>
        <v>New Castle</v>
      </c>
      <c r="D131" s="26" t="str">
        <f>'[1]Program Information'!E126</f>
        <v>Newark</v>
      </c>
      <c r="E131" s="26" t="str">
        <f>'[1]Program Information'!C126</f>
        <v>659 E Chestnut Hill Road, Newark, DE  19713</v>
      </c>
      <c r="F131" s="26" t="str">
        <f>'[1]Program Information'!F126</f>
        <v>302-318-6070</v>
      </c>
      <c r="G131" s="26" t="str">
        <f>'[1]Program Information'!G126</f>
        <v>None</v>
      </c>
      <c r="H131" s="26" t="str">
        <f>'[1]Program Information'!H126</f>
        <v>Facility Based Crisis Intervention     </v>
      </c>
    </row>
    <row r="132" spans="1:8" ht="43.2" x14ac:dyDescent="0.3">
      <c r="A132" s="26" t="str">
        <f>'[1]Program Information'!A127</f>
        <v>Recovery Innovations</v>
      </c>
      <c r="B132" s="26" t="str">
        <f>'[1]Program Information'!B127</f>
        <v>Recovery Innovations, Inc. DBA RI International – Recovery Response Center</v>
      </c>
      <c r="C132" s="26" t="str">
        <f>'[1]Program Information'!D127</f>
        <v>Sussex</v>
      </c>
      <c r="D132" s="26" t="str">
        <f>'[1]Program Information'!E127</f>
        <v>Ellendale</v>
      </c>
      <c r="E132" s="26" t="str">
        <f>'[1]Program Information'!C127</f>
        <v>700 Main Street, Ellendale, DE  19941</v>
      </c>
      <c r="F132" s="26" t="str">
        <f>'[1]Program Information'!F127</f>
        <v>302-424-5660</v>
      </c>
      <c r="G132" s="26" t="str">
        <f>'[1]Program Information'!G127</f>
        <v>None</v>
      </c>
      <c r="H132" s="26" t="str">
        <f>'[1]Program Information'!H127</f>
        <v>Facility Based Crisis Intervention     </v>
      </c>
    </row>
    <row r="133" spans="1:8" ht="28.8" x14ac:dyDescent="0.3">
      <c r="A133" s="26" t="str">
        <f>'[1]Program Information'!A128</f>
        <v>Recovery Innovations</v>
      </c>
      <c r="B133" s="26" t="str">
        <f>'[1]Program Information'!B128</f>
        <v>Recovery Innovations Inc. DBA RI International, Recovery Response Center</v>
      </c>
      <c r="C133" s="26" t="str">
        <f>'[1]Program Information'!D128</f>
        <v>New Castle</v>
      </c>
      <c r="D133" s="26" t="str">
        <f>'[1]Program Information'!E128</f>
        <v>Newark</v>
      </c>
      <c r="E133" s="26" t="str">
        <f>'[1]Program Information'!C128</f>
        <v>659 E Chestnut Hill Road, Newark, DE 19713</v>
      </c>
      <c r="F133" s="26" t="str">
        <f>'[1]Program Information'!F128</f>
        <v>302-318-6070</v>
      </c>
      <c r="G133" s="26" t="str">
        <f>'[1]Program Information'!G128</f>
        <v>WM-23HR Extended On-site Monitoring ASAM Level 2</v>
      </c>
      <c r="H133" s="26" t="str">
        <f>'[1]Program Information'!H128</f>
        <v>WM-23HR Extended On-site Monitoring ASAM Level 2</v>
      </c>
    </row>
    <row r="134" spans="1:8" ht="28.8" x14ac:dyDescent="0.3">
      <c r="A134" s="26" t="str">
        <f>'[1]Program Information'!A129</f>
        <v>Recovery Innovations</v>
      </c>
      <c r="B134" s="26" t="str">
        <f>'[1]Program Information'!B129</f>
        <v>Recovery Innovations Inc. DBA RI International, Recovery Response Center</v>
      </c>
      <c r="C134" s="26" t="str">
        <f>'[1]Program Information'!D129</f>
        <v>Sussex</v>
      </c>
      <c r="D134" s="26" t="str">
        <f>'[1]Program Information'!E129</f>
        <v>Ellendale</v>
      </c>
      <c r="E134" s="26" t="str">
        <f>'[1]Program Information'!C129</f>
        <v>700 Main Street, Ellendale, DE 19941</v>
      </c>
      <c r="F134" s="26" t="str">
        <f>'[1]Program Information'!F129</f>
        <v>302-424-5660</v>
      </c>
      <c r="G134" s="26" t="str">
        <f>'[1]Program Information'!G129</f>
        <v>WM-23HR Extended On-site Monitoring ASAM Level 2</v>
      </c>
      <c r="H134" s="26" t="str">
        <f>'[1]Program Information'!H129</f>
        <v>WM-23HR Extended On-site Monitoring ASAM Level 2</v>
      </c>
    </row>
    <row r="135" spans="1:8" ht="28.8" x14ac:dyDescent="0.3">
      <c r="A135" s="26" t="str">
        <f>'[1]Program Information'!A130</f>
        <v>Redemption Addiction Treatment Center</v>
      </c>
      <c r="B135" s="26" t="str">
        <f>'[1]Program Information'!B130</f>
        <v>Redemption Addiction Treatment Center</v>
      </c>
      <c r="C135" s="26" t="str">
        <f>'[1]Program Information'!D130</f>
        <v>New Castle</v>
      </c>
      <c r="D135" s="26" t="str">
        <f>'[1]Program Information'!E130</f>
        <v>Wilmington</v>
      </c>
      <c r="E135" s="26" t="str">
        <f>'[1]Program Information'!C130</f>
        <v>1819 Newport Road, Wilmington, DE 19808</v>
      </c>
      <c r="F135" s="26" t="str">
        <f>'[1]Program Information'!F130</f>
        <v>302-485-7278</v>
      </c>
      <c r="G135" s="26" t="str">
        <f>'[1]Program Information'!G130</f>
        <v>OP ASAM Level 1 &amp; IOP Services ASAM Level 2.1</v>
      </c>
      <c r="H135" s="26" t="str">
        <f>'[1]Program Information'!H130</f>
        <v>OP ASAM Level 1 &amp; IOP Services ASAM Level 2.1</v>
      </c>
    </row>
    <row r="136" spans="1:8" ht="28.8" x14ac:dyDescent="0.3">
      <c r="A136" s="26" t="str">
        <f>'[1]Program Information'!A131</f>
        <v>Redemption Addiction Treatment Center</v>
      </c>
      <c r="B136" s="26" t="str">
        <f>'[1]Program Information'!B131</f>
        <v>Redemption Addiction Treatment Center</v>
      </c>
      <c r="C136" s="26" t="str">
        <f>'[1]Program Information'!D131</f>
        <v>New Castle</v>
      </c>
      <c r="D136" s="26" t="str">
        <f>'[1]Program Information'!E131</f>
        <v>Wilmington</v>
      </c>
      <c r="E136" s="26" t="str">
        <f>'[1]Program Information'!C131</f>
        <v>1819 Newport Road, Wilmington, DE 19808</v>
      </c>
      <c r="F136" s="26" t="str">
        <f>'[1]Program Information'!F131</f>
        <v>302-485-7278</v>
      </c>
      <c r="G136" s="26" t="str">
        <f>'[1]Program Information'!G131</f>
        <v>Partial Hospitalization Program ASAM Level 2.5 </v>
      </c>
      <c r="H136" s="26" t="str">
        <f>'[1]Program Information'!H131</f>
        <v>Partial Hospitalization Program ASAM Level 2.5 </v>
      </c>
    </row>
    <row r="137" spans="1:8" ht="28.8" x14ac:dyDescent="0.3">
      <c r="A137" s="26" t="str">
        <f>'[1]Program Information'!A132</f>
        <v>Re'Klaim Treatment Center, LLC</v>
      </c>
      <c r="B137" s="26" t="str">
        <f>'[1]Program Information'!B132</f>
        <v>Re'Klaim Treatment Center, LLC</v>
      </c>
      <c r="C137" s="26" t="str">
        <f>'[1]Program Information'!D132</f>
        <v>Sussex</v>
      </c>
      <c r="D137" s="26" t="str">
        <f>'[1]Program Information'!E132</f>
        <v>Millsboro</v>
      </c>
      <c r="E137" s="26" t="str">
        <f>'[1]Program Information'!C132</f>
        <v>28467 Du Pont Boulevard, Unit 4, Millsboro, DE 19966</v>
      </c>
      <c r="F137" s="26" t="str">
        <f>'[1]Program Information'!F132</f>
        <v>302-858-7658</v>
      </c>
      <c r="G137" s="26" t="str">
        <f>'[1]Program Information'!G132</f>
        <v>OP ASAM Level 1 &amp; IOP Services ASAM Level 2.1</v>
      </c>
      <c r="H137" s="26" t="str">
        <f>'[1]Program Information'!H132</f>
        <v>OP ASAM Level 1 &amp; IOP Services ASAM Level 2.1</v>
      </c>
    </row>
    <row r="138" spans="1:8" ht="28.8" x14ac:dyDescent="0.3">
      <c r="A138" s="26" t="str">
        <f>'[1]Program Information'!A133</f>
        <v>Resources for Human Development</v>
      </c>
      <c r="B138" s="26" t="str">
        <f>'[1]Program Information'!B133</f>
        <v>RHD - Sussex ICM</v>
      </c>
      <c r="C138" s="26" t="str">
        <f>'[1]Program Information'!D133</f>
        <v>Kent</v>
      </c>
      <c r="D138" s="26" t="str">
        <f>'[1]Program Information'!E133</f>
        <v>Dover</v>
      </c>
      <c r="E138" s="26" t="str">
        <f>'[1]Program Information'!C133</f>
        <v>1305 McD Drive, Dover, DE  19901</v>
      </c>
      <c r="F138" s="26" t="str">
        <f>'[1]Program Information'!F133</f>
        <v>302-536-7090</v>
      </c>
      <c r="G138" s="26" t="str">
        <f>'[1]Program Information'!G133</f>
        <v>None</v>
      </c>
      <c r="H138" s="26" t="str">
        <f>'[1]Program Information'!H133</f>
        <v>ICM (PROMISE)</v>
      </c>
    </row>
    <row r="139" spans="1:8" ht="43.2" x14ac:dyDescent="0.3">
      <c r="A139" s="26" t="str">
        <f>'[1]Program Information'!A134</f>
        <v>Resources for Human Development</v>
      </c>
      <c r="B139" s="26" t="str">
        <f>'[1]Program Information'!B134</f>
        <v>RHD - Sussex ICM</v>
      </c>
      <c r="C139" s="26" t="str">
        <f>'[1]Program Information'!D134</f>
        <v>Sussex</v>
      </c>
      <c r="D139" s="26" t="str">
        <f>'[1]Program Information'!E134</f>
        <v>Georgetown</v>
      </c>
      <c r="E139" s="26" t="str">
        <f>'[1]Program Information'!C134</f>
        <v>21133 Sterling Avenue, Sterling Square, Suite 7, Georgetown, DE 19947</v>
      </c>
      <c r="F139" s="26" t="str">
        <f>'[1]Program Information'!F134</f>
        <v>302-536-7090</v>
      </c>
      <c r="G139" s="26" t="str">
        <f>'[1]Program Information'!G134</f>
        <v>None</v>
      </c>
      <c r="H139" s="26" t="str">
        <f>'[1]Program Information'!H134</f>
        <v>ICM (PROMISE)</v>
      </c>
    </row>
    <row r="140" spans="1:8" ht="28.8" x14ac:dyDescent="0.3">
      <c r="A140" s="26" t="str">
        <f>'[1]Program Information'!A135</f>
        <v>Resources for Human Development</v>
      </c>
      <c r="B140" s="26" t="str">
        <f>'[1]Program Information'!B135</f>
        <v>RHD, Kent ACT 2</v>
      </c>
      <c r="C140" s="26" t="str">
        <f>'[1]Program Information'!D135</f>
        <v>Kent</v>
      </c>
      <c r="D140" s="26" t="str">
        <f>'[1]Program Information'!E135</f>
        <v>Dover</v>
      </c>
      <c r="E140" s="26" t="str">
        <f>'[1]Program Information'!C135</f>
        <v>1305 McD Drive, Dover, DE  19901</v>
      </c>
      <c r="F140" s="26" t="str">
        <f>'[1]Program Information'!F135</f>
        <v>302-883-2926</v>
      </c>
      <c r="G140" s="26" t="str">
        <f>'[1]Program Information'!G135</f>
        <v>None</v>
      </c>
      <c r="H140" s="26" t="str">
        <f>'[1]Program Information'!H135</f>
        <v>ACT (PROMISE) </v>
      </c>
    </row>
    <row r="141" spans="1:8" ht="28.8" x14ac:dyDescent="0.3">
      <c r="A141" s="26" t="str">
        <f>'[1]Program Information'!A136</f>
        <v>Resources for Human Development</v>
      </c>
      <c r="B141" s="26" t="str">
        <f>'[1]Program Information'!B136</f>
        <v>RHD, New Castle County ACT 2</v>
      </c>
      <c r="C141" s="26" t="str">
        <f>'[1]Program Information'!D136</f>
        <v>New Castle</v>
      </c>
      <c r="D141" s="26" t="str">
        <f>'[1]Program Information'!E136</f>
        <v>Wilmington</v>
      </c>
      <c r="E141" s="26" t="str">
        <f>'[1]Program Information'!C136</f>
        <v>2055 Limestone Road, Suite 100, Wilmington, DE 19808</v>
      </c>
      <c r="F141" s="26" t="str">
        <f>'[1]Program Information'!F136</f>
        <v>302-998-3628</v>
      </c>
      <c r="G141" s="26" t="str">
        <f>'[1]Program Information'!G136</f>
        <v>None</v>
      </c>
      <c r="H141" s="26" t="str">
        <f>'[1]Program Information'!H136</f>
        <v>ACT (PROMISE) </v>
      </c>
    </row>
    <row r="142" spans="1:8" ht="43.2" x14ac:dyDescent="0.3">
      <c r="A142" s="26" t="str">
        <f>'[1]Program Information'!A137</f>
        <v>Resources for Human Development</v>
      </c>
      <c r="B142" s="26" t="str">
        <f>'[1]Program Information'!B137</f>
        <v>Brandywine Hills Group Home</v>
      </c>
      <c r="C142" s="26" t="str">
        <f>'[1]Program Information'!D137</f>
        <v>New Castle</v>
      </c>
      <c r="D142" s="26" t="str">
        <f>'[1]Program Information'!E137</f>
        <v xml:space="preserve">Wilmington </v>
      </c>
      <c r="E142" s="26" t="str">
        <f>'[1]Program Information'!C137</f>
        <v>710 W. Matson Run Parkway, Wilmington, DE 19802</v>
      </c>
      <c r="F142" s="26" t="str">
        <f>'[1]Program Information'!F137</f>
        <v>302-764-3660</v>
      </c>
      <c r="G142" s="26" t="str">
        <f>'[1]Program Information'!G137</f>
        <v>none</v>
      </c>
      <c r="H142" s="26" t="str">
        <f>'[1]Program Information'!H137</f>
        <v>Group Home (PROMISE)</v>
      </c>
    </row>
    <row r="143" spans="1:8" ht="28.8" x14ac:dyDescent="0.3">
      <c r="A143" s="26" t="str">
        <f>'[1]Program Information'!A138</f>
        <v>Resources for Human Development</v>
      </c>
      <c r="B143" s="26" t="str">
        <f>'[1]Program Information'!B138</f>
        <v>Brookside Group Home</v>
      </c>
      <c r="C143" s="26" t="str">
        <f>'[1]Program Information'!D138</f>
        <v>New Castle</v>
      </c>
      <c r="D143" s="26" t="str">
        <f>'[1]Program Information'!E138</f>
        <v>Newark</v>
      </c>
      <c r="E143" s="26" t="str">
        <f>'[1]Program Information'!C138</f>
        <v>16 Knickerbocker Drive, Newark, DE 19713</v>
      </c>
      <c r="F143" s="26" t="str">
        <f>'[1]Program Information'!F138</f>
        <v>302-691-7574</v>
      </c>
      <c r="G143" s="26" t="str">
        <f>'[1]Program Information'!G138</f>
        <v>None</v>
      </c>
      <c r="H143" s="26" t="str">
        <f>'[1]Program Information'!H138</f>
        <v>Group Home (PROMISE)</v>
      </c>
    </row>
    <row r="144" spans="1:8" ht="28.8" x14ac:dyDescent="0.3">
      <c r="A144" s="26" t="str">
        <f>'[1]Program Information'!A139</f>
        <v>Resources for Human Development</v>
      </c>
      <c r="B144" s="26" t="str">
        <f>'[1]Program Information'!B139</f>
        <v>Jefferson Street Group Home</v>
      </c>
      <c r="C144" s="26" t="str">
        <f>'[1]Program Information'!D139</f>
        <v>New Castle</v>
      </c>
      <c r="D144" s="26" t="str">
        <f>'[1]Program Information'!E139</f>
        <v>Wilmington</v>
      </c>
      <c r="E144" s="26" t="str">
        <f>'[1]Program Information'!C139</f>
        <v>1800 N Jefferson St, Wilmington, DE 19802</v>
      </c>
      <c r="F144" s="26" t="str">
        <f>'[1]Program Information'!F139</f>
        <v>302-513-9344</v>
      </c>
      <c r="G144" s="26" t="str">
        <f>'[1]Program Information'!G139</f>
        <v>none</v>
      </c>
      <c r="H144" s="26" t="str">
        <f>'[1]Program Information'!H139</f>
        <v>Group Home (PROMISE)</v>
      </c>
    </row>
    <row r="145" spans="1:8" ht="28.8" x14ac:dyDescent="0.3">
      <c r="A145" s="26" t="str">
        <f>'[1]Program Information'!A140</f>
        <v>Resources for Human Development</v>
      </c>
      <c r="B145" s="26" t="str">
        <f>'[1]Program Information'!B140</f>
        <v xml:space="preserve">RHD Montrose Drive Group Home </v>
      </c>
      <c r="C145" s="26" t="str">
        <f>'[1]Program Information'!D140</f>
        <v>New Castle</v>
      </c>
      <c r="D145" s="26" t="str">
        <f>'[1]Program Information'!E140</f>
        <v>Newark</v>
      </c>
      <c r="E145" s="26" t="str">
        <f>'[1]Program Information'!C140</f>
        <v>12 Montrose Drive, Newark, DE 19713</v>
      </c>
      <c r="F145" s="26" t="str">
        <f>'[1]Program Information'!F140</f>
        <v>302-731-5283</v>
      </c>
      <c r="G145" s="26" t="str">
        <f>'[1]Program Information'!G140</f>
        <v>None</v>
      </c>
      <c r="H145" s="26" t="str">
        <f>'[1]Program Information'!H140</f>
        <v>Group Home (PROMISE)</v>
      </c>
    </row>
    <row r="146" spans="1:8" ht="28.8" x14ac:dyDescent="0.3">
      <c r="A146" s="26" t="str">
        <f>'[1]Program Information'!A141</f>
        <v>Robinson Entities, LLC (TEAM)</v>
      </c>
      <c r="B146" s="26" t="str">
        <f>'[1]Program Information'!B141</f>
        <v>TEAM</v>
      </c>
      <c r="C146" s="26" t="str">
        <f>'[1]Program Information'!D141</f>
        <v>New Castle</v>
      </c>
      <c r="D146" s="26" t="str">
        <f>'[1]Program Information'!E141</f>
        <v>Wilmington</v>
      </c>
      <c r="E146" s="26" t="str">
        <f>'[1]Program Information'!C141</f>
        <v>1501 N Walnut Street, Wilmington, DE 19801</v>
      </c>
      <c r="F146" s="26" t="str">
        <f>'[1]Program Information'!F141</f>
        <v>302-575-9243</v>
      </c>
      <c r="G146" s="26" t="str">
        <f>'[1]Program Information'!G141</f>
        <v>OP ASAM Level 1 &amp; IOP Services ASAM Level 2.1</v>
      </c>
      <c r="H146" s="26" t="str">
        <f>'[1]Program Information'!H141</f>
        <v>OP ASAM Level 1 &amp; IOP Services ASAM Level 2.1</v>
      </c>
    </row>
    <row r="147" spans="1:8" ht="57.6" x14ac:dyDescent="0.3">
      <c r="A147" s="3" t="s">
        <v>8</v>
      </c>
      <c r="B147" s="3" t="s">
        <v>9</v>
      </c>
      <c r="C147" s="16" t="s">
        <v>10</v>
      </c>
      <c r="D147" s="16" t="s">
        <v>4</v>
      </c>
      <c r="E147" s="3" t="s">
        <v>11</v>
      </c>
      <c r="F147" s="3" t="s">
        <v>12</v>
      </c>
      <c r="G147" s="3" t="s">
        <v>13</v>
      </c>
      <c r="H147" s="3" t="s">
        <v>14</v>
      </c>
    </row>
    <row r="148" spans="1:8" ht="43.2" x14ac:dyDescent="0.3">
      <c r="A148" s="26" t="str">
        <f>'[1]Program Information'!A142</f>
        <v>Rockford at the Orchards</v>
      </c>
      <c r="B148" s="26" t="str">
        <f>'[1]Program Information'!B142</f>
        <v>Rockford Center at the Orchards Substance Use Intensive Outpatient Program</v>
      </c>
      <c r="C148" s="26" t="str">
        <f>'[1]Program Information'!D142</f>
        <v>New Castle</v>
      </c>
      <c r="D148" s="26" t="str">
        <f>'[1]Program Information'!E142</f>
        <v>Wilmington</v>
      </c>
      <c r="E148" s="26" t="str">
        <f>'[1]Program Information'!C142</f>
        <v>5598 Kirkwood Highway, Wilmington, DE 19808</v>
      </c>
      <c r="F148" s="26" t="str">
        <f>'[1]Program Information'!F142</f>
        <v>302-636-1110</v>
      </c>
      <c r="G148" s="26" t="str">
        <f>'[1]Program Information'!G142</f>
        <v>OP ASAM Level 1 &amp; IOP Services ASAM Level 2.1</v>
      </c>
      <c r="H148" s="26" t="str">
        <f>'[1]Program Information'!H142</f>
        <v>OP ASAM Level 1 &amp; IOP Services ASAM Level 2.1</v>
      </c>
    </row>
    <row r="149" spans="1:8" ht="57.6" x14ac:dyDescent="0.3">
      <c r="A149" s="3" t="s">
        <v>15</v>
      </c>
      <c r="B149" s="3" t="s">
        <v>16</v>
      </c>
      <c r="C149" s="16" t="s">
        <v>10</v>
      </c>
      <c r="D149" s="16" t="s">
        <v>4</v>
      </c>
      <c r="E149" s="3" t="s">
        <v>17</v>
      </c>
      <c r="F149" s="3" t="s">
        <v>18</v>
      </c>
      <c r="G149" s="3" t="s">
        <v>13</v>
      </c>
      <c r="H149" s="3" t="s">
        <v>14</v>
      </c>
    </row>
    <row r="150" spans="1:8" ht="28.8" x14ac:dyDescent="0.3">
      <c r="A150" s="26" t="str">
        <f>'[1]Program Information'!A143</f>
        <v>Rockford Center at the Orchards</v>
      </c>
      <c r="B150" s="26" t="str">
        <f>'[1]Program Information'!B143</f>
        <v>Rockford Center at the Orchards Co-Occurring Partial Hospitalization Program</v>
      </c>
      <c r="C150" s="26" t="str">
        <f>'[1]Program Information'!D143</f>
        <v>New Castle</v>
      </c>
      <c r="D150" s="26" t="str">
        <f>'[1]Program Information'!E143</f>
        <v>Wilmington</v>
      </c>
      <c r="E150" s="26" t="str">
        <f>'[1]Program Information'!C143</f>
        <v>5598 Kirkwood Highway, Wilmington, DE 19808</v>
      </c>
      <c r="F150" s="26" t="str">
        <f>'[1]Program Information'!F143</f>
        <v>302-636-1110</v>
      </c>
      <c r="G150" s="26" t="str">
        <f>'[1]Program Information'!G143</f>
        <v>Partial Hospitalization Program ASAM Level 2.5 </v>
      </c>
      <c r="H150" s="26" t="str">
        <f>'[1]Program Information'!H143</f>
        <v>Partial Hospitalization Program ASAM Level 2.5 </v>
      </c>
    </row>
    <row r="151" spans="1:8" ht="57.6" x14ac:dyDescent="0.3">
      <c r="A151" s="3" t="s">
        <v>19</v>
      </c>
      <c r="B151" s="3" t="s">
        <v>20</v>
      </c>
      <c r="C151" s="16" t="s">
        <v>10</v>
      </c>
      <c r="D151" s="16" t="s">
        <v>4</v>
      </c>
      <c r="E151" s="3" t="s">
        <v>17</v>
      </c>
      <c r="F151" s="3" t="s">
        <v>18</v>
      </c>
      <c r="G151" s="3" t="s">
        <v>21</v>
      </c>
      <c r="H151" s="3" t="s">
        <v>22</v>
      </c>
    </row>
    <row r="152" spans="1:8" ht="28.8" x14ac:dyDescent="0.3">
      <c r="A152" s="29" t="str">
        <f>'[1]Program Information'!A144</f>
        <v>Sanare Today, LLC</v>
      </c>
      <c r="B152" s="30" t="str">
        <f>'[1]Program Information'!B144</f>
        <v>Sanare Today, LLC</v>
      </c>
      <c r="C152" s="30" t="str">
        <f>'[1]Program Information'!D144</f>
        <v>New Castle</v>
      </c>
      <c r="D152" s="30" t="str">
        <f>'[1]Program Information'!E144</f>
        <v>Wilmington</v>
      </c>
      <c r="E152" s="30" t="str">
        <f>'[1]Program Information'!C144</f>
        <v>1401 Silverside Road, Suite 3A, Wilmington, DE 19810</v>
      </c>
      <c r="F152" s="30" t="str">
        <f>'[1]Program Information'!F144</f>
        <v>302-999-9812</v>
      </c>
      <c r="G152" s="30" t="str">
        <f>'[1]Program Information'!G144</f>
        <v>OP ASAM Level 1 &amp; IOP Services ASAM Level 2.1</v>
      </c>
      <c r="H152" s="30" t="str">
        <f>'[1]Program Information'!H144</f>
        <v>OP ASAM Level 1 &amp; IOP Services ASAM Level 2.1</v>
      </c>
    </row>
    <row r="153" spans="1:8" ht="57.6" x14ac:dyDescent="0.3">
      <c r="A153" s="3" t="s">
        <v>23</v>
      </c>
      <c r="B153" s="3" t="s">
        <v>23</v>
      </c>
      <c r="C153" s="16" t="s">
        <v>10</v>
      </c>
      <c r="D153" s="16" t="s">
        <v>4</v>
      </c>
      <c r="E153" s="3" t="s">
        <v>24</v>
      </c>
      <c r="F153" s="3" t="s">
        <v>25</v>
      </c>
      <c r="G153" s="3" t="s">
        <v>13</v>
      </c>
      <c r="H153" s="3" t="s">
        <v>14</v>
      </c>
    </row>
    <row r="154" spans="1:8" ht="43.2" x14ac:dyDescent="0.3">
      <c r="A154" s="26" t="str">
        <f>'[1]Program Information'!A145</f>
        <v>Second Chance Promise Program</v>
      </c>
      <c r="B154" s="26" t="str">
        <f>'[1]Program Information'!B145</f>
        <v>Second Chance Promise Program</v>
      </c>
      <c r="C154" s="26" t="str">
        <f>'[1]Program Information'!D145</f>
        <v>New Castle</v>
      </c>
      <c r="D154" s="26" t="str">
        <f>'[1]Program Information'!E145</f>
        <v>New Castle</v>
      </c>
      <c r="E154" s="26" t="str">
        <f>'[1]Program Information'!C145</f>
        <v>19 Lambson Lane, Suite B-102                              New Castle, Delaware 19720</v>
      </c>
      <c r="F154" s="26" t="str">
        <f>'[1]Program Information'!F145</f>
        <v>302-510-6706</v>
      </c>
      <c r="G154" s="26" t="str">
        <f>'[1]Program Information'!G145</f>
        <v>Outpatient Services ASAM Level 1</v>
      </c>
      <c r="H154" s="26" t="str">
        <f>'[1]Program Information'!H145</f>
        <v>Outpatient Services ASAM Level 1</v>
      </c>
    </row>
    <row r="155" spans="1:8" ht="57.6" x14ac:dyDescent="0.3">
      <c r="A155" s="3" t="s">
        <v>26</v>
      </c>
      <c r="B155" s="3" t="s">
        <v>26</v>
      </c>
      <c r="C155" s="16" t="s">
        <v>27</v>
      </c>
      <c r="D155" s="16" t="s">
        <v>28</v>
      </c>
      <c r="E155" s="3" t="s">
        <v>29</v>
      </c>
      <c r="F155" s="3" t="s">
        <v>30</v>
      </c>
      <c r="G155" s="3" t="s">
        <v>13</v>
      </c>
      <c r="H155" s="3" t="s">
        <v>13</v>
      </c>
    </row>
    <row r="156" spans="1:8" ht="43.2" x14ac:dyDescent="0.3">
      <c r="A156" s="26" t="str">
        <f>'[1]Program Information'!A146</f>
        <v>SUN Behavioral Delaware, LLC</v>
      </c>
      <c r="B156" s="26" t="str">
        <f>'[1]Program Information'!B146</f>
        <v>SUN Behavioral Delaware, LLC</v>
      </c>
      <c r="C156" s="26" t="str">
        <f>'[1]Program Information'!D146</f>
        <v>Sussex</v>
      </c>
      <c r="D156" s="26" t="str">
        <f>'[1]Program Information'!E146</f>
        <v>Georgetown</v>
      </c>
      <c r="E156" s="26" t="str">
        <f>'[1]Program Information'!C146</f>
        <v>21636 Biden Avenue, Georgetown, Delaware 19947</v>
      </c>
      <c r="F156" s="26" t="str">
        <f>'[1]Program Information'!F146</f>
        <v>302-604-5530</v>
      </c>
      <c r="G156" s="26" t="str">
        <f>'[1]Program Information'!G146</f>
        <v>OP ASAM Level 1 &amp; IOP Services ASAM Level 2.1</v>
      </c>
      <c r="H156" s="26" t="str">
        <f>'[1]Program Information'!H146</f>
        <v>OP ASAM Level 1 &amp; IOP Services ASAM Level 2.1</v>
      </c>
    </row>
    <row r="157" spans="1:8" ht="43.2" x14ac:dyDescent="0.3">
      <c r="A157" s="26" t="str">
        <f>'[1]Program Information'!A147</f>
        <v>SUN Behavioral Delaware, LLC</v>
      </c>
      <c r="B157" s="26" t="str">
        <f>'[1]Program Information'!B147</f>
        <v>SUN Behavioral Delaware, LLC</v>
      </c>
      <c r="C157" s="26" t="str">
        <f>'[1]Program Information'!D147</f>
        <v>Sussex</v>
      </c>
      <c r="D157" s="26" t="str">
        <f>'[1]Program Information'!E147</f>
        <v>Georgetown</v>
      </c>
      <c r="E157" s="26" t="str">
        <f>'[1]Program Information'!C147</f>
        <v>21636 Biden Avenue, Georgetown, Delaware 19947</v>
      </c>
      <c r="F157" s="26" t="str">
        <f>'[1]Program Information'!F147</f>
        <v>302-604-5530</v>
      </c>
      <c r="G157" s="26" t="str">
        <f>'[1]Program Information'!G147</f>
        <v>Partial Hospitalization Program ASAM Level 2.5 </v>
      </c>
      <c r="H157" s="26" t="str">
        <f>'[1]Program Information'!H147</f>
        <v>Partial Hospitalization Program ASAM Level 2.5 </v>
      </c>
    </row>
    <row r="158" spans="1:8" ht="57.6" x14ac:dyDescent="0.3">
      <c r="A158" s="3" t="s">
        <v>31</v>
      </c>
      <c r="B158" s="3" t="s">
        <v>31</v>
      </c>
      <c r="C158" s="16" t="s">
        <v>1</v>
      </c>
      <c r="D158" s="16" t="s">
        <v>32</v>
      </c>
      <c r="E158" s="3" t="s">
        <v>33</v>
      </c>
      <c r="F158" s="3" t="s">
        <v>34</v>
      </c>
      <c r="G158" s="3" t="s">
        <v>13</v>
      </c>
      <c r="H158" s="3" t="s">
        <v>14</v>
      </c>
    </row>
    <row r="159" spans="1:8" ht="57.6" x14ac:dyDescent="0.3">
      <c r="A159" s="3" t="s">
        <v>31</v>
      </c>
      <c r="B159" s="3" t="s">
        <v>31</v>
      </c>
      <c r="C159" s="16" t="s">
        <v>1</v>
      </c>
      <c r="D159" s="16" t="s">
        <v>32</v>
      </c>
      <c r="E159" s="3" t="s">
        <v>33</v>
      </c>
      <c r="F159" s="3" t="s">
        <v>34</v>
      </c>
      <c r="G159" s="3" t="s">
        <v>21</v>
      </c>
      <c r="H159" s="3" t="s">
        <v>22</v>
      </c>
    </row>
    <row r="160" spans="1:8" ht="28.8" x14ac:dyDescent="0.3">
      <c r="A160" s="3" t="s">
        <v>35</v>
      </c>
      <c r="B160" s="3" t="s">
        <v>35</v>
      </c>
      <c r="C160" s="3" t="s">
        <v>27</v>
      </c>
      <c r="D160" s="3" t="s">
        <v>28</v>
      </c>
      <c r="E160" s="3" t="s">
        <v>36</v>
      </c>
      <c r="F160" s="3" t="s">
        <v>37</v>
      </c>
      <c r="G160" s="3" t="s">
        <v>38</v>
      </c>
      <c r="H160" s="3" t="s">
        <v>38</v>
      </c>
    </row>
    <row r="161" spans="1:8" s="4" customFormat="1" ht="43.2" x14ac:dyDescent="0.3">
      <c r="A161" s="3" t="s">
        <v>39</v>
      </c>
      <c r="B161" s="3" t="s">
        <v>39</v>
      </c>
      <c r="C161" s="3" t="s">
        <v>1</v>
      </c>
      <c r="D161" s="3" t="s">
        <v>32</v>
      </c>
      <c r="E161" s="3" t="s">
        <v>40</v>
      </c>
      <c r="F161" s="3" t="s">
        <v>41</v>
      </c>
      <c r="G161" s="3" t="s">
        <v>42</v>
      </c>
      <c r="H161" s="3" t="s">
        <v>43</v>
      </c>
    </row>
    <row r="162" spans="1:8" s="4" customFormat="1" ht="28.8" x14ac:dyDescent="0.3">
      <c r="A162" s="26" t="str">
        <f>'[1]Program Information'!A148</f>
        <v>Wayspring Clinic DE, LLC dba Wayspring Clinic</v>
      </c>
      <c r="B162" s="26" t="str">
        <f>'[1]Program Information'!B148</f>
        <v>Wayspring Clinic DE, LLC dba Wayspring Clinic</v>
      </c>
      <c r="C162" s="26" t="str">
        <f>'[1]Program Information'!D148</f>
        <v>New Castle</v>
      </c>
      <c r="D162" s="26" t="str">
        <f>'[1]Program Information'!E148</f>
        <v>Wilmington</v>
      </c>
      <c r="E162" s="26" t="str">
        <f>'[1]Program Information'!C148</f>
        <v>700 W. Lea Street, Suite 202, Wilmington, DE 19802</v>
      </c>
      <c r="F162" s="26" t="str">
        <f>'[1]Program Information'!F148</f>
        <v>615-345-3555</v>
      </c>
      <c r="G162" s="26" t="str">
        <f>'[1]Program Information'!G148</f>
        <v>Outpatient Services ASAM Level 1</v>
      </c>
      <c r="H162" s="26" t="str">
        <f>'[1]Program Information'!H148</f>
        <v>Outpatient Services ASAM Level 1</v>
      </c>
    </row>
    <row r="163" spans="1:8" s="4" customFormat="1" ht="28.8" x14ac:dyDescent="0.3">
      <c r="A163" s="14" t="s">
        <v>2</v>
      </c>
      <c r="B163" s="15" t="s">
        <v>2</v>
      </c>
      <c r="C163" s="15" t="s">
        <v>3</v>
      </c>
      <c r="D163" s="15" t="s">
        <v>4</v>
      </c>
      <c r="E163" s="15" t="s">
        <v>5</v>
      </c>
      <c r="F163" s="15" t="s">
        <v>6</v>
      </c>
      <c r="G163" s="15" t="s">
        <v>7</v>
      </c>
      <c r="H163" s="15" t="s">
        <v>7</v>
      </c>
    </row>
    <row r="164" spans="1:8" s="4" customFormat="1" ht="43.2" x14ac:dyDescent="0.3">
      <c r="A164" s="5" t="s">
        <v>2</v>
      </c>
      <c r="B164" s="5" t="s">
        <v>2</v>
      </c>
      <c r="C164" s="5" t="s">
        <v>3</v>
      </c>
      <c r="D164" s="5" t="s">
        <v>4</v>
      </c>
      <c r="E164" s="5" t="s">
        <v>5</v>
      </c>
      <c r="F164" s="5" t="s">
        <v>6</v>
      </c>
      <c r="G164" s="5" t="s">
        <v>42</v>
      </c>
      <c r="H164" s="5" t="s">
        <v>43</v>
      </c>
    </row>
    <row r="165" spans="1:8" s="4" customFormat="1" ht="28.8" x14ac:dyDescent="0.3">
      <c r="A165" s="27" t="str">
        <f>'[1]Program Information'!A153</f>
        <v>Women of Value Inc.</v>
      </c>
      <c r="B165" s="27" t="str">
        <f>'[1]Program Information'!B153</f>
        <v>Women of Value Inc. House of Refuge</v>
      </c>
      <c r="C165" s="27" t="str">
        <f>'[1]Program Information'!D153</f>
        <v>Kent</v>
      </c>
      <c r="D165" s="27" t="str">
        <f>'[1]Program Information'!E153</f>
        <v xml:space="preserve">Magnolia </v>
      </c>
      <c r="E165" s="27" t="str">
        <f>'[1]Program Information'!C153</f>
        <v>166 Woodfield Parkway,
Magnolia, DE 19962</v>
      </c>
      <c r="F165" s="27" t="str">
        <f>'[1]Program Information'!F153</f>
        <v>1-914-575-9387</v>
      </c>
      <c r="G165" s="27" t="str">
        <f>'[1]Program Information'!G153</f>
        <v>Clinically Managed Residential ASAM Level 3.1</v>
      </c>
      <c r="H165" s="27" t="str">
        <f>'[1]Program Information'!H153</f>
        <v>Clinically Managed Residential ASAM Level 3.1</v>
      </c>
    </row>
    <row r="166" spans="1:8" s="4" customFormat="1" ht="28.8" x14ac:dyDescent="0.3">
      <c r="A166" s="28" t="s">
        <v>44</v>
      </c>
      <c r="B166" s="28" t="s">
        <v>45</v>
      </c>
      <c r="C166" s="28" t="s">
        <v>27</v>
      </c>
      <c r="D166" s="28" t="s">
        <v>46</v>
      </c>
      <c r="E166" s="28" t="s">
        <v>47</v>
      </c>
      <c r="F166" s="28" t="s">
        <v>48</v>
      </c>
      <c r="G166" s="28" t="s">
        <v>49</v>
      </c>
      <c r="H166" s="28" t="s">
        <v>49</v>
      </c>
    </row>
    <row r="167" spans="1:8" s="4" customFormat="1" x14ac:dyDescent="0.3"/>
    <row r="168" spans="1:8" s="4" customFormat="1" x14ac:dyDescent="0.3"/>
    <row r="169" spans="1:8" s="4" customFormat="1" x14ac:dyDescent="0.3"/>
    <row r="170" spans="1:8" s="4" customFormat="1" x14ac:dyDescent="0.3"/>
    <row r="171" spans="1:8" s="4" customFormat="1" x14ac:dyDescent="0.3"/>
    <row r="172" spans="1:8" s="4" customFormat="1" x14ac:dyDescent="0.3"/>
    <row r="173" spans="1:8" s="4" customFormat="1" x14ac:dyDescent="0.3"/>
    <row r="174" spans="1:8" s="4" customFormat="1" x14ac:dyDescent="0.3"/>
    <row r="175" spans="1:8" s="4" customFormat="1" x14ac:dyDescent="0.3"/>
    <row r="176" spans="1:8" s="4" customFormat="1" x14ac:dyDescent="0.3"/>
    <row r="177" spans="1:8" s="4" customFormat="1" x14ac:dyDescent="0.3"/>
    <row r="178" spans="1:8" s="4" customFormat="1" x14ac:dyDescent="0.3"/>
    <row r="179" spans="1:8" s="4" customFormat="1" x14ac:dyDescent="0.3"/>
    <row r="180" spans="1:8" s="4" customFormat="1" x14ac:dyDescent="0.3">
      <c r="A180" s="1"/>
      <c r="B180" s="1"/>
      <c r="C180" s="17"/>
      <c r="D180" s="17"/>
      <c r="E180" s="1"/>
      <c r="F180" s="1"/>
      <c r="G180" s="13"/>
      <c r="H180" s="13"/>
    </row>
    <row r="181" spans="1:8" s="4" customFormat="1" x14ac:dyDescent="0.3">
      <c r="C181" s="18"/>
      <c r="D181" s="18"/>
      <c r="G181" s="5"/>
      <c r="H181" s="5"/>
    </row>
    <row r="182" spans="1:8" s="4" customFormat="1" x14ac:dyDescent="0.3">
      <c r="C182" s="18"/>
      <c r="D182" s="18"/>
      <c r="G182" s="5"/>
      <c r="H182" s="5"/>
    </row>
    <row r="183" spans="1:8" s="4" customFormat="1" x14ac:dyDescent="0.3">
      <c r="C183" s="18"/>
      <c r="D183" s="18"/>
      <c r="G183" s="5"/>
      <c r="H183" s="5"/>
    </row>
    <row r="184" spans="1:8" s="4" customFormat="1" x14ac:dyDescent="0.3">
      <c r="C184" s="18"/>
      <c r="D184" s="18"/>
      <c r="G184" s="5"/>
      <c r="H184" s="5"/>
    </row>
    <row r="185" spans="1:8" s="4" customFormat="1" x14ac:dyDescent="0.3">
      <c r="C185" s="18"/>
      <c r="D185" s="18"/>
      <c r="G185" s="5"/>
      <c r="H185" s="5"/>
    </row>
    <row r="186" spans="1:8" s="4" customFormat="1" x14ac:dyDescent="0.3">
      <c r="C186" s="18"/>
      <c r="D186" s="18"/>
      <c r="G186" s="5"/>
      <c r="H186" s="5"/>
    </row>
    <row r="187" spans="1:8" s="4" customFormat="1" x14ac:dyDescent="0.3">
      <c r="C187" s="18"/>
      <c r="D187" s="18"/>
      <c r="G187" s="5"/>
      <c r="H187" s="5"/>
    </row>
    <row r="188" spans="1:8" s="4" customFormat="1" x14ac:dyDescent="0.3">
      <c r="C188" s="18"/>
      <c r="D188" s="18"/>
      <c r="G188" s="5"/>
      <c r="H188" s="5"/>
    </row>
    <row r="189" spans="1:8" s="4" customFormat="1" x14ac:dyDescent="0.3">
      <c r="C189" s="18"/>
      <c r="D189" s="18"/>
      <c r="G189" s="5"/>
      <c r="H189" s="5"/>
    </row>
    <row r="190" spans="1:8" s="4" customFormat="1" x14ac:dyDescent="0.3">
      <c r="C190" s="18"/>
      <c r="D190" s="18"/>
      <c r="G190" s="5"/>
      <c r="H190" s="5"/>
    </row>
    <row r="191" spans="1:8" s="4" customFormat="1" x14ac:dyDescent="0.3">
      <c r="C191" s="18"/>
      <c r="D191" s="18"/>
      <c r="G191" s="5"/>
      <c r="H191" s="5"/>
    </row>
    <row r="192" spans="1:8" s="4" customFormat="1" x14ac:dyDescent="0.3">
      <c r="C192" s="18"/>
      <c r="D192" s="18"/>
      <c r="G192" s="5"/>
      <c r="H192" s="5"/>
    </row>
    <row r="193" spans="3:8" s="4" customFormat="1" x14ac:dyDescent="0.3">
      <c r="C193" s="18"/>
      <c r="D193" s="18"/>
      <c r="G193" s="5"/>
      <c r="H193" s="5"/>
    </row>
    <row r="194" spans="3:8" s="4" customFormat="1" x14ac:dyDescent="0.3">
      <c r="C194" s="18"/>
      <c r="D194" s="18"/>
      <c r="G194" s="5"/>
      <c r="H194" s="5"/>
    </row>
    <row r="195" spans="3:8" s="4" customFormat="1" x14ac:dyDescent="0.3">
      <c r="C195" s="18"/>
      <c r="D195" s="18"/>
      <c r="G195" s="5"/>
      <c r="H195" s="5"/>
    </row>
    <row r="196" spans="3:8" s="4" customFormat="1" x14ac:dyDescent="0.3">
      <c r="C196" s="18"/>
      <c r="D196" s="18"/>
      <c r="G196" s="5"/>
      <c r="H196" s="5"/>
    </row>
    <row r="197" spans="3:8" s="4" customFormat="1" x14ac:dyDescent="0.3">
      <c r="C197" s="18"/>
      <c r="D197" s="18"/>
      <c r="G197" s="5"/>
      <c r="H197" s="5"/>
    </row>
    <row r="198" spans="3:8" s="4" customFormat="1" x14ac:dyDescent="0.3">
      <c r="C198" s="18"/>
      <c r="D198" s="18"/>
      <c r="G198" s="5"/>
      <c r="H198" s="5"/>
    </row>
    <row r="199" spans="3:8" s="4" customFormat="1" x14ac:dyDescent="0.3">
      <c r="C199" s="18"/>
      <c r="D199" s="18"/>
      <c r="G199" s="5"/>
      <c r="H199" s="5"/>
    </row>
    <row r="200" spans="3:8" s="4" customFormat="1" x14ac:dyDescent="0.3">
      <c r="C200" s="18"/>
      <c r="D200" s="18"/>
      <c r="G200" s="5"/>
      <c r="H200" s="5"/>
    </row>
    <row r="201" spans="3:8" s="4" customFormat="1" x14ac:dyDescent="0.3">
      <c r="C201" s="18"/>
      <c r="D201" s="18"/>
      <c r="G201" s="5"/>
      <c r="H201" s="5"/>
    </row>
    <row r="202" spans="3:8" s="4" customFormat="1" x14ac:dyDescent="0.3">
      <c r="C202" s="18"/>
      <c r="D202" s="18"/>
      <c r="G202" s="5"/>
      <c r="H202" s="5"/>
    </row>
    <row r="203" spans="3:8" s="4" customFormat="1" x14ac:dyDescent="0.3">
      <c r="C203" s="18"/>
      <c r="D203" s="18"/>
      <c r="G203" s="5"/>
      <c r="H203" s="5"/>
    </row>
    <row r="204" spans="3:8" s="4" customFormat="1" x14ac:dyDescent="0.3">
      <c r="C204" s="18"/>
      <c r="D204" s="18"/>
      <c r="G204" s="5"/>
      <c r="H204" s="5"/>
    </row>
    <row r="205" spans="3:8" s="4" customFormat="1" x14ac:dyDescent="0.3">
      <c r="C205" s="18"/>
      <c r="D205" s="18"/>
      <c r="G205" s="5"/>
      <c r="H205" s="5"/>
    </row>
    <row r="206" spans="3:8" s="4" customFormat="1" x14ac:dyDescent="0.3">
      <c r="C206" s="18"/>
      <c r="D206" s="18"/>
      <c r="G206" s="5"/>
      <c r="H206" s="5"/>
    </row>
    <row r="207" spans="3:8" s="4" customFormat="1" x14ac:dyDescent="0.3">
      <c r="C207" s="18"/>
      <c r="D207" s="18"/>
      <c r="G207" s="5"/>
      <c r="H207" s="5"/>
    </row>
    <row r="208" spans="3:8" s="4" customFormat="1" x14ac:dyDescent="0.3">
      <c r="C208" s="18"/>
      <c r="D208" s="18"/>
      <c r="G208" s="5"/>
      <c r="H208" s="5"/>
    </row>
    <row r="209" spans="3:8" s="4" customFormat="1" x14ac:dyDescent="0.3">
      <c r="C209" s="18"/>
      <c r="D209" s="18"/>
      <c r="G209" s="5"/>
      <c r="H209" s="5"/>
    </row>
    <row r="210" spans="3:8" s="4" customFormat="1" x14ac:dyDescent="0.3">
      <c r="C210" s="18"/>
      <c r="D210" s="18"/>
      <c r="G210" s="5"/>
      <c r="H210" s="5"/>
    </row>
    <row r="211" spans="3:8" s="4" customFormat="1" x14ac:dyDescent="0.3">
      <c r="C211" s="18"/>
      <c r="D211" s="18"/>
      <c r="G211" s="5"/>
      <c r="H211" s="5"/>
    </row>
    <row r="212" spans="3:8" s="4" customFormat="1" x14ac:dyDescent="0.3">
      <c r="C212" s="18"/>
      <c r="D212" s="18"/>
      <c r="G212" s="5"/>
      <c r="H212" s="5"/>
    </row>
    <row r="213" spans="3:8" s="4" customFormat="1" x14ac:dyDescent="0.3">
      <c r="C213" s="18"/>
      <c r="D213" s="18"/>
      <c r="G213" s="5"/>
      <c r="H213" s="5"/>
    </row>
    <row r="214" spans="3:8" s="4" customFormat="1" x14ac:dyDescent="0.3">
      <c r="C214" s="18"/>
      <c r="D214" s="18"/>
      <c r="G214" s="5"/>
      <c r="H214" s="5"/>
    </row>
    <row r="215" spans="3:8" s="4" customFormat="1" x14ac:dyDescent="0.3">
      <c r="C215" s="18"/>
      <c r="D215" s="18"/>
      <c r="G215" s="5"/>
      <c r="H215" s="5"/>
    </row>
    <row r="216" spans="3:8" s="4" customFormat="1" x14ac:dyDescent="0.3">
      <c r="C216" s="18"/>
      <c r="D216" s="18"/>
      <c r="G216" s="5"/>
      <c r="H216" s="5"/>
    </row>
    <row r="217" spans="3:8" s="4" customFormat="1" x14ac:dyDescent="0.3">
      <c r="C217" s="18"/>
      <c r="D217" s="18"/>
      <c r="G217" s="5"/>
      <c r="H217" s="5"/>
    </row>
    <row r="218" spans="3:8" s="4" customFormat="1" x14ac:dyDescent="0.3">
      <c r="C218" s="18"/>
      <c r="D218" s="18"/>
      <c r="G218" s="5"/>
      <c r="H218" s="5"/>
    </row>
    <row r="219" spans="3:8" s="4" customFormat="1" x14ac:dyDescent="0.3">
      <c r="C219" s="18"/>
      <c r="D219" s="18"/>
      <c r="G219" s="5"/>
      <c r="H219" s="5"/>
    </row>
    <row r="220" spans="3:8" s="4" customFormat="1" x14ac:dyDescent="0.3">
      <c r="C220" s="18"/>
      <c r="D220" s="18"/>
      <c r="G220" s="5"/>
      <c r="H220" s="5"/>
    </row>
    <row r="221" spans="3:8" s="4" customFormat="1" x14ac:dyDescent="0.3">
      <c r="C221" s="18"/>
      <c r="D221" s="18"/>
      <c r="G221" s="5"/>
      <c r="H221" s="5"/>
    </row>
    <row r="222" spans="3:8" s="4" customFormat="1" x14ac:dyDescent="0.3">
      <c r="C222" s="18"/>
      <c r="D222" s="18"/>
      <c r="G222" s="5"/>
      <c r="H222" s="5"/>
    </row>
    <row r="223" spans="3:8" s="4" customFormat="1" x14ac:dyDescent="0.3">
      <c r="C223" s="18"/>
      <c r="D223" s="18"/>
      <c r="G223" s="5"/>
      <c r="H223" s="5"/>
    </row>
    <row r="224" spans="3:8" s="4" customFormat="1" x14ac:dyDescent="0.3">
      <c r="C224" s="18"/>
      <c r="D224" s="18"/>
      <c r="G224" s="5"/>
      <c r="H224" s="5"/>
    </row>
    <row r="225" spans="3:8" s="4" customFormat="1" x14ac:dyDescent="0.3">
      <c r="C225" s="18"/>
      <c r="D225" s="18"/>
      <c r="G225" s="5"/>
      <c r="H225" s="5"/>
    </row>
    <row r="226" spans="3:8" s="4" customFormat="1" x14ac:dyDescent="0.3">
      <c r="C226" s="18"/>
      <c r="D226" s="18"/>
      <c r="G226" s="5"/>
      <c r="H226" s="5"/>
    </row>
    <row r="227" spans="3:8" s="4" customFormat="1" x14ac:dyDescent="0.3">
      <c r="C227" s="18"/>
      <c r="D227" s="18"/>
      <c r="G227" s="5"/>
      <c r="H227" s="5"/>
    </row>
    <row r="228" spans="3:8" s="4" customFormat="1" x14ac:dyDescent="0.3">
      <c r="C228" s="18"/>
      <c r="D228" s="18"/>
      <c r="G228" s="5"/>
      <c r="H228" s="5"/>
    </row>
    <row r="229" spans="3:8" s="4" customFormat="1" x14ac:dyDescent="0.3">
      <c r="C229" s="18"/>
      <c r="D229" s="18"/>
      <c r="G229" s="5"/>
      <c r="H229" s="5"/>
    </row>
    <row r="230" spans="3:8" s="4" customFormat="1" x14ac:dyDescent="0.3">
      <c r="C230" s="18"/>
      <c r="D230" s="18"/>
      <c r="G230" s="5"/>
      <c r="H230" s="5"/>
    </row>
    <row r="231" spans="3:8" s="4" customFormat="1" x14ac:dyDescent="0.3">
      <c r="C231" s="18"/>
      <c r="D231" s="18"/>
      <c r="G231" s="5"/>
      <c r="H231" s="5"/>
    </row>
    <row r="232" spans="3:8" s="4" customFormat="1" x14ac:dyDescent="0.3">
      <c r="C232" s="18"/>
      <c r="D232" s="18"/>
      <c r="G232" s="5"/>
      <c r="H232" s="5"/>
    </row>
    <row r="233" spans="3:8" s="4" customFormat="1" x14ac:dyDescent="0.3">
      <c r="C233" s="18"/>
      <c r="D233" s="18"/>
      <c r="G233" s="5"/>
      <c r="H233" s="5"/>
    </row>
    <row r="234" spans="3:8" s="4" customFormat="1" x14ac:dyDescent="0.3">
      <c r="C234" s="18"/>
      <c r="D234" s="18"/>
      <c r="G234" s="5"/>
      <c r="H234" s="5"/>
    </row>
    <row r="235" spans="3:8" s="4" customFormat="1" x14ac:dyDescent="0.3">
      <c r="C235" s="18"/>
      <c r="D235" s="18"/>
      <c r="G235" s="5"/>
      <c r="H235" s="5"/>
    </row>
    <row r="236" spans="3:8" s="4" customFormat="1" x14ac:dyDescent="0.3">
      <c r="C236" s="18"/>
      <c r="D236" s="18"/>
      <c r="G236" s="5"/>
      <c r="H236" s="5"/>
    </row>
    <row r="237" spans="3:8" s="4" customFormat="1" x14ac:dyDescent="0.3">
      <c r="C237" s="18"/>
      <c r="D237" s="18"/>
      <c r="G237" s="5"/>
      <c r="H237" s="5"/>
    </row>
    <row r="238" spans="3:8" s="4" customFormat="1" x14ac:dyDescent="0.3">
      <c r="C238" s="18"/>
      <c r="D238" s="18"/>
      <c r="G238" s="5"/>
      <c r="H238" s="5"/>
    </row>
    <row r="239" spans="3:8" s="4" customFormat="1" x14ac:dyDescent="0.3">
      <c r="C239" s="18"/>
      <c r="D239" s="18"/>
      <c r="G239" s="5"/>
      <c r="H239" s="5"/>
    </row>
    <row r="240" spans="3:8" s="4" customFormat="1" x14ac:dyDescent="0.3">
      <c r="C240" s="18"/>
      <c r="D240" s="18"/>
      <c r="G240" s="5"/>
      <c r="H240" s="5"/>
    </row>
    <row r="241" spans="3:8" s="4" customFormat="1" x14ac:dyDescent="0.3">
      <c r="C241" s="18"/>
      <c r="D241" s="18"/>
      <c r="G241" s="5"/>
      <c r="H241" s="5"/>
    </row>
    <row r="242" spans="3:8" s="4" customFormat="1" x14ac:dyDescent="0.3">
      <c r="C242" s="18"/>
      <c r="D242" s="18"/>
      <c r="G242" s="5"/>
      <c r="H242" s="5"/>
    </row>
    <row r="243" spans="3:8" s="4" customFormat="1" x14ac:dyDescent="0.3">
      <c r="C243" s="18"/>
      <c r="D243" s="18"/>
      <c r="G243" s="5"/>
      <c r="H243" s="5"/>
    </row>
    <row r="244" spans="3:8" s="4" customFormat="1" x14ac:dyDescent="0.3">
      <c r="C244" s="18"/>
      <c r="D244" s="18"/>
      <c r="G244" s="5"/>
      <c r="H244" s="5"/>
    </row>
    <row r="245" spans="3:8" s="4" customFormat="1" x14ac:dyDescent="0.3">
      <c r="C245" s="18"/>
      <c r="D245" s="18"/>
      <c r="G245" s="5"/>
      <c r="H245" s="5"/>
    </row>
    <row r="246" spans="3:8" s="4" customFormat="1" x14ac:dyDescent="0.3">
      <c r="C246" s="18"/>
      <c r="D246" s="18"/>
      <c r="G246" s="5"/>
      <c r="H246" s="5"/>
    </row>
    <row r="247" spans="3:8" s="4" customFormat="1" x14ac:dyDescent="0.3">
      <c r="C247" s="18"/>
      <c r="D247" s="18"/>
      <c r="G247" s="5"/>
      <c r="H247" s="5"/>
    </row>
    <row r="248" spans="3:8" s="4" customFormat="1" x14ac:dyDescent="0.3">
      <c r="C248" s="18"/>
      <c r="D248" s="18"/>
      <c r="G248" s="5"/>
      <c r="H248" s="5"/>
    </row>
    <row r="249" spans="3:8" s="4" customFormat="1" x14ac:dyDescent="0.3">
      <c r="C249" s="18"/>
      <c r="D249" s="18"/>
      <c r="G249" s="5"/>
      <c r="H249" s="5"/>
    </row>
    <row r="250" spans="3:8" s="4" customFormat="1" x14ac:dyDescent="0.3">
      <c r="C250" s="18"/>
      <c r="D250" s="18"/>
      <c r="G250" s="5"/>
      <c r="H250" s="5"/>
    </row>
    <row r="251" spans="3:8" s="4" customFormat="1" x14ac:dyDescent="0.3">
      <c r="C251" s="18"/>
      <c r="D251" s="18"/>
      <c r="G251" s="5"/>
      <c r="H251" s="5"/>
    </row>
    <row r="252" spans="3:8" s="4" customFormat="1" x14ac:dyDescent="0.3">
      <c r="C252" s="18"/>
      <c r="D252" s="18"/>
      <c r="G252" s="5"/>
      <c r="H252" s="5"/>
    </row>
    <row r="253" spans="3:8" s="4" customFormat="1" x14ac:dyDescent="0.3">
      <c r="C253" s="18"/>
      <c r="D253" s="18"/>
      <c r="G253" s="5"/>
      <c r="H253" s="5"/>
    </row>
    <row r="254" spans="3:8" s="4" customFormat="1" x14ac:dyDescent="0.3">
      <c r="C254" s="18"/>
      <c r="D254" s="18"/>
      <c r="G254" s="5"/>
      <c r="H254" s="5"/>
    </row>
    <row r="255" spans="3:8" s="4" customFormat="1" x14ac:dyDescent="0.3">
      <c r="C255" s="18"/>
      <c r="D255" s="18"/>
      <c r="G255" s="5"/>
      <c r="H255" s="5"/>
    </row>
    <row r="256" spans="3:8" s="4" customFormat="1" x14ac:dyDescent="0.3">
      <c r="C256" s="18"/>
      <c r="D256" s="18"/>
      <c r="G256" s="5"/>
      <c r="H256" s="5"/>
    </row>
    <row r="257" spans="3:8" s="4" customFormat="1" x14ac:dyDescent="0.3">
      <c r="C257" s="18"/>
      <c r="D257" s="18"/>
      <c r="G257" s="5"/>
      <c r="H257" s="5"/>
    </row>
    <row r="258" spans="3:8" s="4" customFormat="1" x14ac:dyDescent="0.3">
      <c r="C258" s="18"/>
      <c r="D258" s="18"/>
      <c r="G258" s="5"/>
      <c r="H258" s="5"/>
    </row>
    <row r="259" spans="3:8" s="4" customFormat="1" x14ac:dyDescent="0.3">
      <c r="C259" s="18"/>
      <c r="D259" s="18"/>
      <c r="G259" s="5"/>
      <c r="H259" s="5"/>
    </row>
    <row r="260" spans="3:8" s="4" customFormat="1" x14ac:dyDescent="0.3">
      <c r="C260" s="18"/>
      <c r="D260" s="18"/>
      <c r="G260" s="5"/>
      <c r="H260" s="5"/>
    </row>
    <row r="261" spans="3:8" s="4" customFormat="1" x14ac:dyDescent="0.3">
      <c r="C261" s="18"/>
      <c r="D261" s="18"/>
      <c r="G261" s="5"/>
      <c r="H261" s="5"/>
    </row>
    <row r="262" spans="3:8" s="4" customFormat="1" x14ac:dyDescent="0.3">
      <c r="C262" s="18"/>
      <c r="D262" s="18"/>
      <c r="G262" s="5"/>
      <c r="H262" s="5"/>
    </row>
    <row r="263" spans="3:8" s="4" customFormat="1" x14ac:dyDescent="0.3">
      <c r="C263" s="18"/>
      <c r="D263" s="18"/>
      <c r="G263" s="5"/>
      <c r="H263" s="5"/>
    </row>
    <row r="264" spans="3:8" s="4" customFormat="1" x14ac:dyDescent="0.3">
      <c r="C264" s="18"/>
      <c r="D264" s="18"/>
      <c r="G264" s="5"/>
      <c r="H264" s="5"/>
    </row>
    <row r="265" spans="3:8" s="4" customFormat="1" x14ac:dyDescent="0.3">
      <c r="C265" s="18"/>
      <c r="D265" s="18"/>
      <c r="G265" s="5"/>
      <c r="H265" s="5"/>
    </row>
    <row r="266" spans="3:8" s="4" customFormat="1" x14ac:dyDescent="0.3">
      <c r="C266" s="18"/>
      <c r="D266" s="18"/>
      <c r="G266" s="5"/>
      <c r="H266" s="5"/>
    </row>
    <row r="267" spans="3:8" s="4" customFormat="1" x14ac:dyDescent="0.3">
      <c r="C267" s="18"/>
      <c r="D267" s="18"/>
      <c r="G267" s="5"/>
      <c r="H267" s="5"/>
    </row>
    <row r="268" spans="3:8" s="4" customFormat="1" x14ac:dyDescent="0.3">
      <c r="C268" s="18"/>
      <c r="D268" s="18"/>
      <c r="G268" s="5"/>
      <c r="H268" s="5"/>
    </row>
    <row r="269" spans="3:8" s="4" customFormat="1" x14ac:dyDescent="0.3">
      <c r="C269" s="18"/>
      <c r="D269" s="18"/>
      <c r="G269" s="5"/>
      <c r="H269" s="5"/>
    </row>
    <row r="270" spans="3:8" s="4" customFormat="1" x14ac:dyDescent="0.3">
      <c r="C270" s="18"/>
      <c r="D270" s="18"/>
      <c r="G270" s="5"/>
      <c r="H270" s="5"/>
    </row>
    <row r="271" spans="3:8" s="4" customFormat="1" x14ac:dyDescent="0.3">
      <c r="C271" s="18"/>
      <c r="D271" s="18"/>
      <c r="G271" s="5"/>
      <c r="H271" s="5"/>
    </row>
    <row r="272" spans="3:8" s="4" customFormat="1" x14ac:dyDescent="0.3">
      <c r="C272" s="18"/>
      <c r="D272" s="18"/>
      <c r="G272" s="5"/>
      <c r="H272" s="5"/>
    </row>
    <row r="273" spans="3:8" s="4" customFormat="1" x14ac:dyDescent="0.3">
      <c r="C273" s="18"/>
      <c r="D273" s="18"/>
      <c r="G273" s="5"/>
      <c r="H273" s="5"/>
    </row>
    <row r="274" spans="3:8" s="4" customFormat="1" x14ac:dyDescent="0.3">
      <c r="C274" s="18"/>
      <c r="D274" s="18"/>
      <c r="G274" s="5"/>
      <c r="H274" s="5"/>
    </row>
    <row r="275" spans="3:8" s="4" customFormat="1" x14ac:dyDescent="0.3">
      <c r="C275" s="18"/>
      <c r="D275" s="18"/>
      <c r="G275" s="5"/>
      <c r="H275" s="5"/>
    </row>
    <row r="276" spans="3:8" s="4" customFormat="1" x14ac:dyDescent="0.3">
      <c r="C276" s="18"/>
      <c r="D276" s="18"/>
      <c r="G276" s="5"/>
      <c r="H276" s="5"/>
    </row>
    <row r="277" spans="3:8" s="4" customFormat="1" x14ac:dyDescent="0.3">
      <c r="C277" s="18"/>
      <c r="D277" s="18"/>
      <c r="G277" s="5"/>
      <c r="H277" s="5"/>
    </row>
    <row r="278" spans="3:8" s="4" customFormat="1" x14ac:dyDescent="0.3">
      <c r="C278" s="18"/>
      <c r="D278" s="18"/>
      <c r="G278" s="5"/>
      <c r="H278" s="5"/>
    </row>
    <row r="279" spans="3:8" s="4" customFormat="1" x14ac:dyDescent="0.3">
      <c r="C279" s="18"/>
      <c r="D279" s="18"/>
      <c r="G279" s="5"/>
      <c r="H279" s="5"/>
    </row>
    <row r="280" spans="3:8" s="4" customFormat="1" x14ac:dyDescent="0.3">
      <c r="C280" s="18"/>
      <c r="D280" s="18"/>
      <c r="G280" s="5"/>
      <c r="H280" s="5"/>
    </row>
    <row r="281" spans="3:8" s="4" customFormat="1" x14ac:dyDescent="0.3">
      <c r="C281" s="18"/>
      <c r="D281" s="18"/>
      <c r="G281" s="5"/>
      <c r="H281" s="5"/>
    </row>
    <row r="282" spans="3:8" s="4" customFormat="1" x14ac:dyDescent="0.3">
      <c r="C282" s="18"/>
      <c r="D282" s="18"/>
      <c r="G282" s="5"/>
      <c r="H282" s="5"/>
    </row>
    <row r="283" spans="3:8" s="4" customFormat="1" x14ac:dyDescent="0.3">
      <c r="C283" s="18"/>
      <c r="D283" s="18"/>
      <c r="G283" s="5"/>
      <c r="H283" s="5"/>
    </row>
    <row r="284" spans="3:8" s="4" customFormat="1" x14ac:dyDescent="0.3">
      <c r="C284" s="18"/>
      <c r="D284" s="18"/>
      <c r="G284" s="5"/>
      <c r="H284" s="5"/>
    </row>
    <row r="285" spans="3:8" s="4" customFormat="1" x14ac:dyDescent="0.3">
      <c r="C285" s="18"/>
      <c r="D285" s="18"/>
      <c r="G285" s="5"/>
      <c r="H285" s="5"/>
    </row>
    <row r="286" spans="3:8" s="4" customFormat="1" x14ac:dyDescent="0.3">
      <c r="C286" s="18"/>
      <c r="D286" s="18"/>
      <c r="G286" s="5"/>
      <c r="H286" s="5"/>
    </row>
    <row r="287" spans="3:8" s="4" customFormat="1" x14ac:dyDescent="0.3">
      <c r="C287" s="18"/>
      <c r="D287" s="18"/>
      <c r="G287" s="5"/>
      <c r="H287" s="5"/>
    </row>
    <row r="288" spans="3:8" s="4" customFormat="1" x14ac:dyDescent="0.3">
      <c r="C288" s="18"/>
      <c r="D288" s="18"/>
      <c r="G288" s="5"/>
      <c r="H288" s="5"/>
    </row>
    <row r="289" spans="3:8" s="4" customFormat="1" x14ac:dyDescent="0.3">
      <c r="C289" s="18"/>
      <c r="D289" s="18"/>
      <c r="G289" s="5"/>
      <c r="H289" s="5"/>
    </row>
    <row r="290" spans="3:8" s="4" customFormat="1" x14ac:dyDescent="0.3">
      <c r="C290" s="18"/>
      <c r="D290" s="18"/>
      <c r="G290" s="5"/>
      <c r="H290" s="5"/>
    </row>
    <row r="291" spans="3:8" s="4" customFormat="1" x14ac:dyDescent="0.3">
      <c r="C291" s="18"/>
      <c r="D291" s="18"/>
      <c r="G291" s="5"/>
      <c r="H291" s="5"/>
    </row>
    <row r="292" spans="3:8" s="4" customFormat="1" x14ac:dyDescent="0.3">
      <c r="C292" s="18"/>
      <c r="D292" s="18"/>
      <c r="G292" s="5"/>
      <c r="H292" s="5"/>
    </row>
    <row r="293" spans="3:8" s="4" customFormat="1" x14ac:dyDescent="0.3">
      <c r="C293" s="18"/>
      <c r="D293" s="18"/>
      <c r="G293" s="5"/>
      <c r="H293" s="5"/>
    </row>
    <row r="294" spans="3:8" s="4" customFormat="1" x14ac:dyDescent="0.3">
      <c r="C294" s="18"/>
      <c r="D294" s="18"/>
      <c r="G294" s="5"/>
      <c r="H294" s="5"/>
    </row>
    <row r="295" spans="3:8" s="4" customFormat="1" x14ac:dyDescent="0.3">
      <c r="C295" s="18"/>
      <c r="D295" s="18"/>
      <c r="G295" s="5"/>
      <c r="H295" s="5"/>
    </row>
    <row r="296" spans="3:8" s="4" customFormat="1" x14ac:dyDescent="0.3">
      <c r="C296" s="18"/>
      <c r="D296" s="18"/>
      <c r="G296" s="5"/>
      <c r="H296" s="5"/>
    </row>
    <row r="297" spans="3:8" s="4" customFormat="1" x14ac:dyDescent="0.3">
      <c r="C297" s="18"/>
      <c r="D297" s="18"/>
      <c r="G297" s="5"/>
      <c r="H297" s="5"/>
    </row>
    <row r="298" spans="3:8" s="4" customFormat="1" x14ac:dyDescent="0.3">
      <c r="C298" s="18"/>
      <c r="D298" s="18"/>
      <c r="G298" s="5"/>
      <c r="H298" s="5"/>
    </row>
    <row r="299" spans="3:8" s="4" customFormat="1" x14ac:dyDescent="0.3">
      <c r="C299" s="18"/>
      <c r="D299" s="18"/>
      <c r="G299" s="5"/>
      <c r="H299" s="5"/>
    </row>
    <row r="300" spans="3:8" s="4" customFormat="1" x14ac:dyDescent="0.3">
      <c r="C300" s="18"/>
      <c r="D300" s="18"/>
      <c r="G300" s="5"/>
      <c r="H300" s="5"/>
    </row>
    <row r="301" spans="3:8" s="4" customFormat="1" x14ac:dyDescent="0.3">
      <c r="C301" s="18"/>
      <c r="D301" s="18"/>
      <c r="G301" s="5"/>
      <c r="H301" s="5"/>
    </row>
    <row r="302" spans="3:8" s="4" customFormat="1" x14ac:dyDescent="0.3">
      <c r="C302" s="18"/>
      <c r="D302" s="18"/>
      <c r="G302" s="5"/>
      <c r="H302" s="5"/>
    </row>
    <row r="303" spans="3:8" s="4" customFormat="1" x14ac:dyDescent="0.3">
      <c r="C303" s="18"/>
      <c r="D303" s="18"/>
      <c r="G303" s="5"/>
      <c r="H303" s="5"/>
    </row>
    <row r="304" spans="3:8" s="4" customFormat="1" x14ac:dyDescent="0.3">
      <c r="C304" s="18"/>
      <c r="D304" s="18"/>
      <c r="G304" s="5"/>
      <c r="H304" s="5"/>
    </row>
    <row r="305" spans="3:8" s="4" customFormat="1" x14ac:dyDescent="0.3">
      <c r="C305" s="18"/>
      <c r="D305" s="18"/>
      <c r="G305" s="5"/>
      <c r="H305" s="5"/>
    </row>
    <row r="306" spans="3:8" s="4" customFormat="1" x14ac:dyDescent="0.3">
      <c r="C306" s="18"/>
      <c r="D306" s="18"/>
      <c r="G306" s="5"/>
      <c r="H306" s="5"/>
    </row>
    <row r="307" spans="3:8" s="4" customFormat="1" x14ac:dyDescent="0.3">
      <c r="C307" s="18"/>
      <c r="D307" s="18"/>
      <c r="G307" s="5"/>
      <c r="H307" s="5"/>
    </row>
    <row r="308" spans="3:8" s="4" customFormat="1" x14ac:dyDescent="0.3">
      <c r="C308" s="18"/>
      <c r="D308" s="18"/>
      <c r="G308" s="5"/>
      <c r="H308" s="5"/>
    </row>
    <row r="309" spans="3:8" s="4" customFormat="1" x14ac:dyDescent="0.3">
      <c r="C309" s="18"/>
      <c r="D309" s="18"/>
      <c r="G309" s="5"/>
      <c r="H309" s="5"/>
    </row>
    <row r="310" spans="3:8" s="4" customFormat="1" x14ac:dyDescent="0.3">
      <c r="C310" s="18"/>
      <c r="D310" s="18"/>
      <c r="G310" s="5"/>
      <c r="H310" s="5"/>
    </row>
    <row r="311" spans="3:8" s="4" customFormat="1" x14ac:dyDescent="0.3">
      <c r="C311" s="18"/>
      <c r="D311" s="18"/>
      <c r="G311" s="5"/>
      <c r="H311" s="5"/>
    </row>
    <row r="312" spans="3:8" s="4" customFormat="1" x14ac:dyDescent="0.3">
      <c r="C312" s="18"/>
      <c r="D312" s="18"/>
      <c r="G312" s="5"/>
      <c r="H312" s="5"/>
    </row>
    <row r="313" spans="3:8" s="4" customFormat="1" x14ac:dyDescent="0.3">
      <c r="C313" s="18"/>
      <c r="D313" s="18"/>
      <c r="G313" s="5"/>
      <c r="H313" s="5"/>
    </row>
    <row r="314" spans="3:8" s="4" customFormat="1" x14ac:dyDescent="0.3">
      <c r="C314" s="18"/>
      <c r="D314" s="18"/>
      <c r="G314" s="5"/>
      <c r="H314" s="5"/>
    </row>
    <row r="315" spans="3:8" s="4" customFormat="1" x14ac:dyDescent="0.3">
      <c r="C315" s="18"/>
      <c r="D315" s="18"/>
      <c r="G315" s="5"/>
      <c r="H315" s="5"/>
    </row>
    <row r="316" spans="3:8" s="4" customFormat="1" x14ac:dyDescent="0.3">
      <c r="C316" s="18"/>
      <c r="D316" s="18"/>
      <c r="G316" s="5"/>
      <c r="H316" s="5"/>
    </row>
    <row r="317" spans="3:8" s="4" customFormat="1" x14ac:dyDescent="0.3">
      <c r="C317" s="18"/>
      <c r="D317" s="18"/>
      <c r="G317" s="5"/>
      <c r="H317" s="5"/>
    </row>
    <row r="318" spans="3:8" s="4" customFormat="1" x14ac:dyDescent="0.3">
      <c r="C318" s="18"/>
      <c r="D318" s="18"/>
      <c r="G318" s="5"/>
      <c r="H318" s="5"/>
    </row>
    <row r="319" spans="3:8" s="4" customFormat="1" x14ac:dyDescent="0.3">
      <c r="C319" s="18"/>
      <c r="D319" s="18"/>
      <c r="G319" s="5"/>
      <c r="H319" s="5"/>
    </row>
    <row r="320" spans="3:8" s="4" customFormat="1" x14ac:dyDescent="0.3">
      <c r="C320" s="18"/>
      <c r="D320" s="18"/>
      <c r="G320" s="5"/>
      <c r="H320" s="5"/>
    </row>
    <row r="321" spans="3:8" s="4" customFormat="1" x14ac:dyDescent="0.3">
      <c r="C321" s="18"/>
      <c r="D321" s="18"/>
      <c r="G321" s="5"/>
      <c r="H321" s="5"/>
    </row>
    <row r="322" spans="3:8" s="4" customFormat="1" x14ac:dyDescent="0.3">
      <c r="C322" s="18"/>
      <c r="D322" s="18"/>
      <c r="G322" s="5"/>
      <c r="H322" s="5"/>
    </row>
    <row r="323" spans="3:8" s="4" customFormat="1" x14ac:dyDescent="0.3">
      <c r="C323" s="18"/>
      <c r="D323" s="18"/>
      <c r="G323" s="5"/>
      <c r="H323" s="5"/>
    </row>
    <row r="324" spans="3:8" s="4" customFormat="1" x14ac:dyDescent="0.3">
      <c r="C324" s="18"/>
      <c r="D324" s="18"/>
      <c r="G324" s="5"/>
      <c r="H324" s="5"/>
    </row>
    <row r="325" spans="3:8" s="4" customFormat="1" x14ac:dyDescent="0.3">
      <c r="C325" s="18"/>
      <c r="D325" s="18"/>
      <c r="G325" s="5"/>
      <c r="H325" s="5"/>
    </row>
    <row r="326" spans="3:8" s="4" customFormat="1" x14ac:dyDescent="0.3">
      <c r="C326" s="18"/>
      <c r="D326" s="18"/>
      <c r="G326" s="5"/>
      <c r="H326" s="5"/>
    </row>
    <row r="327" spans="3:8" s="4" customFormat="1" x14ac:dyDescent="0.3">
      <c r="C327" s="18"/>
      <c r="D327" s="18"/>
      <c r="G327" s="5"/>
      <c r="H327" s="5"/>
    </row>
    <row r="328" spans="3:8" s="4" customFormat="1" x14ac:dyDescent="0.3">
      <c r="C328" s="18"/>
      <c r="D328" s="18"/>
      <c r="G328" s="5"/>
      <c r="H328" s="5"/>
    </row>
    <row r="329" spans="3:8" s="4" customFormat="1" x14ac:dyDescent="0.3">
      <c r="C329" s="18"/>
      <c r="D329" s="18"/>
      <c r="G329" s="5"/>
      <c r="H329" s="5"/>
    </row>
    <row r="330" spans="3:8" s="4" customFormat="1" x14ac:dyDescent="0.3">
      <c r="C330" s="18"/>
      <c r="D330" s="18"/>
      <c r="G330" s="5"/>
      <c r="H330" s="5"/>
    </row>
    <row r="331" spans="3:8" s="4" customFormat="1" x14ac:dyDescent="0.3">
      <c r="C331" s="18"/>
      <c r="D331" s="18"/>
      <c r="G331" s="5"/>
      <c r="H331" s="5"/>
    </row>
    <row r="332" spans="3:8" s="4" customFormat="1" x14ac:dyDescent="0.3">
      <c r="C332" s="18"/>
      <c r="D332" s="18"/>
      <c r="G332" s="5"/>
      <c r="H332" s="5"/>
    </row>
    <row r="333" spans="3:8" s="4" customFormat="1" x14ac:dyDescent="0.3">
      <c r="C333" s="18"/>
      <c r="D333" s="18"/>
      <c r="G333" s="5"/>
      <c r="H333" s="5"/>
    </row>
    <row r="334" spans="3:8" s="4" customFormat="1" x14ac:dyDescent="0.3">
      <c r="C334" s="18"/>
      <c r="D334" s="18"/>
      <c r="G334" s="5"/>
      <c r="H334" s="5"/>
    </row>
    <row r="335" spans="3:8" s="4" customFormat="1" x14ac:dyDescent="0.3">
      <c r="C335" s="18"/>
      <c r="D335" s="18"/>
      <c r="G335" s="5"/>
      <c r="H335" s="5"/>
    </row>
    <row r="336" spans="3:8" s="4" customFormat="1" x14ac:dyDescent="0.3">
      <c r="C336" s="18"/>
      <c r="D336" s="18"/>
      <c r="G336" s="5"/>
      <c r="H336" s="5"/>
    </row>
    <row r="337" spans="1:8" s="4" customFormat="1" x14ac:dyDescent="0.3">
      <c r="C337" s="18"/>
      <c r="D337" s="18"/>
      <c r="G337" s="5"/>
      <c r="H337" s="5"/>
    </row>
    <row r="338" spans="1:8" s="4" customFormat="1" x14ac:dyDescent="0.3">
      <c r="C338" s="18"/>
      <c r="D338" s="18"/>
      <c r="G338" s="5"/>
      <c r="H338" s="5"/>
    </row>
    <row r="339" spans="1:8" x14ac:dyDescent="0.3">
      <c r="A339" s="6"/>
      <c r="B339" s="6"/>
      <c r="C339" s="19"/>
      <c r="D339" s="19"/>
      <c r="E339" s="6"/>
      <c r="F339" s="6"/>
      <c r="G339" s="7"/>
      <c r="H339" s="7"/>
    </row>
  </sheetData>
  <autoFilter ref="A2:H171" xr:uid="{3B7A6D25-0646-41B8-88C9-7B0312B5F7EF}">
    <sortState xmlns:xlrd2="http://schemas.microsoft.com/office/spreadsheetml/2017/richdata2" ref="A3:H171">
      <sortCondition ref="A2:A171"/>
    </sortState>
  </autoFilter>
  <mergeCells count="2">
    <mergeCell ref="A1:B1"/>
    <mergeCell ref="C1:H1"/>
  </mergeCells>
  <pageMargins left="0.7" right="0.7" top="0.5" bottom="0.5" header="0.3" footer="0.3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3d3132fa-b4ca-41ab-b20c-70a1e75d8b3f">
      <UserInfo>
        <DisplayName>Thompson, Jalen (DHSS)</DisplayName>
        <AccountId>113</AccountId>
        <AccountType/>
      </UserInfo>
      <UserInfo>
        <DisplayName>zzMiller, Sean (DHSS)</DisplayName>
        <AccountId>36</AccountId>
        <AccountType/>
      </UserInfo>
      <UserInfo>
        <DisplayName>Tegtmeier, Joseph (DHSS)</DisplayName>
        <AccountId>13</AccountId>
        <AccountType/>
      </UserInfo>
      <UserInfo>
        <DisplayName>Jenkins, Elisha (DOL)</DisplayName>
        <AccountId>12</AccountId>
        <AccountType/>
      </UserInfo>
      <UserInfo>
        <DisplayName>Brothers, Amy (DHSS)</DisplayName>
        <AccountId>28</AccountId>
        <AccountType/>
      </UserInfo>
      <UserInfo>
        <DisplayName>Ryan, Jessica (DHSS)</DisplayName>
        <AccountId>485</AccountId>
        <AccountType/>
      </UserInfo>
      <UserInfo>
        <DisplayName>Brookins, Kate (DHSS)</DisplayName>
        <AccountId>1242</AccountId>
        <AccountType/>
      </UserInfo>
    </SharedWithUsers>
    <lcf76f155ced4ddcb4097134ff3c332f xmlns="5bd38733-d6f0-41f7-a15a-276ac058336e">
      <Terms xmlns="http://schemas.microsoft.com/office/infopath/2007/PartnerControls"/>
    </lcf76f155ced4ddcb4097134ff3c332f>
    <TaxCatchAll xmlns="3d3132fa-b4ca-41ab-b20c-70a1e75d8b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268B59DBBA54C9E0DF17A0E5F3EF6" ma:contentTypeVersion="18" ma:contentTypeDescription="Create a new document." ma:contentTypeScope="" ma:versionID="fe00373a9888f843e3b32fb6abd51730">
  <xsd:schema xmlns:xsd="http://www.w3.org/2001/XMLSchema" xmlns:xs="http://www.w3.org/2001/XMLSchema" xmlns:p="http://schemas.microsoft.com/office/2006/metadata/properties" xmlns:ns1="http://schemas.microsoft.com/sharepoint/v3" xmlns:ns2="5bd38733-d6f0-41f7-a15a-276ac058336e" xmlns:ns3="3d3132fa-b4ca-41ab-b20c-70a1e75d8b3f" targetNamespace="http://schemas.microsoft.com/office/2006/metadata/properties" ma:root="true" ma:fieldsID="c7d18d3a3c313ad90e73d1a694506626" ns1:_="" ns2:_="" ns3:_="">
    <xsd:import namespace="http://schemas.microsoft.com/sharepoint/v3"/>
    <xsd:import namespace="5bd38733-d6f0-41f7-a15a-276ac058336e"/>
    <xsd:import namespace="3d3132fa-b4ca-41ab-b20c-70a1e75d8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38733-d6f0-41f7-a15a-276ac0583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132fa-b4ca-41ab-b20c-70a1e75d8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758f13-bb19-4cd7-9ce4-df8c5d4e3596}" ma:internalName="TaxCatchAll" ma:showField="CatchAllData" ma:web="3d3132fa-b4ca-41ab-b20c-70a1e75d8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D5A12-1390-480D-8E27-D6A7B7A80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25DD8-92E7-4885-A0CA-0923B1C679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d3132fa-b4ca-41ab-b20c-70a1e75d8b3f"/>
    <ds:schemaRef ds:uri="5bd38733-d6f0-41f7-a15a-276ac058336e"/>
  </ds:schemaRefs>
</ds:datastoreItem>
</file>

<file path=customXml/itemProps3.xml><?xml version="1.0" encoding="utf-8"?>
<ds:datastoreItem xmlns:ds="http://schemas.openxmlformats.org/officeDocument/2006/customXml" ds:itemID="{6020EAC0-F8C5-425D-8D95-DCC485CA6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d38733-d6f0-41f7-a15a-276ac058336e"/>
    <ds:schemaRef ds:uri="3d3132fa-b4ca-41ab-b20c-70a1e75d8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 Provider Dir</vt:lpstr>
      <vt:lpstr>'Public Provider Dir'!Print_Area</vt:lpstr>
      <vt:lpstr>'Public Provider Dir'!Print_Titles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Tilley, Steven (DHSS)</cp:lastModifiedBy>
  <cp:revision/>
  <dcterms:created xsi:type="dcterms:W3CDTF">2022-01-19T21:11:15Z</dcterms:created>
  <dcterms:modified xsi:type="dcterms:W3CDTF">2025-09-16T19:34:58Z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0x010100D99268B59DBBA54C9E0DF17A0E5F3EF6</vt:lpwstr>
  </property>
  <property fmtid="{D5CDD505-2E9C-101B-9397-08002B2CF9AE}" pid="3" name="MediaServiceImageTags">
    <vt:lpwstr/>
  </property>
</Properties>
</file>